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отреб.цены" sheetId="1" r:id="rId1"/>
  </sheets>
  <definedNames>
    <definedName name="_xlnm.Print_Titles" localSheetId="0">потреб.цены!$2:$2</definedName>
    <definedName name="_xlnm.Print_Area" localSheetId="0">потреб.цены!$A$1:$J$87</definedName>
  </definedNames>
  <calcPr calcId="125725" calcOnSave="0"/>
</workbook>
</file>

<file path=xl/calcChain.xml><?xml version="1.0" encoding="utf-8"?>
<calcChain xmlns="http://schemas.openxmlformats.org/spreadsheetml/2006/main">
  <c r="J85" i="1"/>
  <c r="I5" l="1"/>
  <c r="I6"/>
  <c r="I7"/>
  <c r="I8"/>
  <c r="I10"/>
  <c r="I11"/>
  <c r="I12"/>
  <c r="I13"/>
  <c r="I16"/>
  <c r="I17"/>
  <c r="I18"/>
  <c r="I19"/>
  <c r="I21"/>
  <c r="I22"/>
  <c r="I24"/>
  <c r="I25"/>
  <c r="I26"/>
  <c r="I28"/>
  <c r="I30"/>
  <c r="I31"/>
  <c r="I32"/>
  <c r="I33"/>
  <c r="I35"/>
  <c r="I37"/>
  <c r="I38"/>
  <c r="I39"/>
  <c r="I40"/>
  <c r="I41"/>
  <c r="I42"/>
  <c r="I43"/>
  <c r="I45"/>
  <c r="I46"/>
  <c r="I47"/>
  <c r="I48"/>
  <c r="I49"/>
  <c r="I51"/>
  <c r="I52"/>
  <c r="I53"/>
  <c r="I54"/>
  <c r="I55"/>
  <c r="I56"/>
  <c r="I57"/>
  <c r="I58"/>
  <c r="I60"/>
  <c r="I61"/>
  <c r="I62"/>
  <c r="I63"/>
  <c r="I66"/>
  <c r="I67"/>
  <c r="I68"/>
  <c r="I69"/>
  <c r="I70"/>
  <c r="I71"/>
  <c r="I72"/>
  <c r="I73"/>
  <c r="I74"/>
  <c r="I75"/>
  <c r="I76"/>
  <c r="I79"/>
  <c r="I80"/>
  <c r="I81"/>
  <c r="I82"/>
  <c r="I83"/>
  <c r="I84"/>
  <c r="I85"/>
  <c r="I4"/>
  <c r="H85"/>
  <c r="G85"/>
  <c r="F85"/>
  <c r="E85" l="1"/>
  <c r="D85"/>
  <c r="C85"/>
  <c r="B85"/>
</calcChain>
</file>

<file path=xl/sharedStrings.xml><?xml version="1.0" encoding="utf-8"?>
<sst xmlns="http://schemas.openxmlformats.org/spreadsheetml/2006/main" count="87" uniqueCount="87">
  <si>
    <t>Краснодарский край</t>
  </si>
  <si>
    <t>Республика Адыгея</t>
  </si>
  <si>
    <t>Ростовская область</t>
  </si>
  <si>
    <t>Кабардино-Балкарская Республика</t>
  </si>
  <si>
    <t>Карачаево-Черкесская Республика</t>
  </si>
  <si>
    <t>Ставропольский край</t>
  </si>
  <si>
    <t>Волгоградская область</t>
  </si>
  <si>
    <t>Воронежская область</t>
  </si>
  <si>
    <t>Белгородская область</t>
  </si>
  <si>
    <t>Брянская область</t>
  </si>
  <si>
    <t>Курская область</t>
  </si>
  <si>
    <t>Липецкая область</t>
  </si>
  <si>
    <t>Тамбовская область</t>
  </si>
  <si>
    <t>Тверская область</t>
  </si>
  <si>
    <t>Республика Коми</t>
  </si>
  <si>
    <t>Калининградская область</t>
  </si>
  <si>
    <t>Архангельская область</t>
  </si>
  <si>
    <t>Республика Башкортостан</t>
  </si>
  <si>
    <t>Республика Татарстан</t>
  </si>
  <si>
    <t>Удмуртская Республика</t>
  </si>
  <si>
    <t>Пензенская область</t>
  </si>
  <si>
    <t>Республика Мордовия</t>
  </si>
  <si>
    <t>Саратовская область</t>
  </si>
  <si>
    <t>Алтайский край</t>
  </si>
  <si>
    <t>Республика Бурятия</t>
  </si>
  <si>
    <t>Новосибирская область</t>
  </si>
  <si>
    <t>Омская область</t>
  </si>
  <si>
    <t>Сахалинская область</t>
  </si>
  <si>
    <t>Амурская область</t>
  </si>
  <si>
    <t>Хабаровский край</t>
  </si>
  <si>
    <t>Камчатский край</t>
  </si>
  <si>
    <t>Костромская область</t>
  </si>
  <si>
    <t>Пермский край</t>
  </si>
  <si>
    <t>Республика Тыва</t>
  </si>
  <si>
    <t>Красноярский край</t>
  </si>
  <si>
    <t>Средние потребительские цены на хлеб первого сорта, руб/кг по регионам России</t>
  </si>
  <si>
    <t>Центральный ф.о.</t>
  </si>
  <si>
    <t>Владимирская область</t>
  </si>
  <si>
    <t>Ивановская область</t>
  </si>
  <si>
    <t>Калужская область</t>
  </si>
  <si>
    <t>Орловская область</t>
  </si>
  <si>
    <t>Рязанская область</t>
  </si>
  <si>
    <t>Смоленская область</t>
  </si>
  <si>
    <t>Тульская область</t>
  </si>
  <si>
    <t>Ярославская область</t>
  </si>
  <si>
    <t>Северо-западный ф.о.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</si>
  <si>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</si>
  <si>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</si>
  <si>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</si>
  <si>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</si>
  <si>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</si>
  <si>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ф.о.</t>
  </si>
  <si>
    <t>Республика Калмыкия</t>
  </si>
  <si>
    <t>Астраханская область</t>
  </si>
  <si>
    <t>Северо-кавказский ф.о.</t>
  </si>
  <si>
    <t>Республика Дагестан</t>
  </si>
  <si>
    <t>Республика Ингушетия</t>
  </si>
  <si>
    <t>Республика Северная Осетия - Алания</t>
  </si>
  <si>
    <t>Чеченская Республика</t>
  </si>
  <si>
    <t>Приволжский ф.о.</t>
  </si>
  <si>
    <t>Республика Марий Эл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</si>
  <si>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</si>
  <si>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</si>
  <si>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</si>
  <si>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</si>
  <si>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Самарская область</t>
  </si>
  <si>
    <t>Ульяновская область</t>
  </si>
  <si>
    <t>Уральский ф.о.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</si>
  <si>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</si>
  <si>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</si>
  <si>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</si>
  <si>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</si>
  <si>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</t>
  </si>
  <si>
    <t>Сибирский ф.о.</t>
  </si>
  <si>
    <t>Республика Алтай</t>
  </si>
  <si>
    <t>Иркутская область</t>
  </si>
  <si>
    <t>Кемеровская область</t>
  </si>
  <si>
    <t>Томская область</t>
  </si>
  <si>
    <t>Забайкальский край</t>
  </si>
  <si>
    <t>Дальневосточный ф.о.</t>
  </si>
  <si>
    <t>Республика Саха (Якутия)</t>
  </si>
  <si>
    <t>Еврейская автономная область</t>
  </si>
  <si>
    <t xml:space="preserve">Чукотский автономный округ   </t>
  </si>
  <si>
    <t>Средняя потребительская цена по РФ</t>
  </si>
  <si>
    <t>Начальник отдела информационно - аналитического</t>
  </si>
  <si>
    <t>В.Г.Бажов</t>
  </si>
  <si>
    <t>% к 16.03.2014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</si>
</sst>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2" fillId="2" borderId="0" xfId="0" applyFont="1" applyFill="1"/>
    <xf numFmtId="0" fontId="2" fillId="0" borderId="0" xfId="0" applyFont="1" applyBorder="1"/>
    <xf numFmtId="0" fontId="1" fillId="0" borderId="0" xfId="0" applyFont="1"/>
    <xf numFmtId="14" fontId="3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1" xfId="0" applyFont="1" applyFill="1" applyBorder="1"/>
    <xf numFmtId="2" fontId="3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view="pageBreakPreview" zoomScaleNormal="100" zoomScaleSheetLayoutView="100" workbookViewId="0">
      <selection activeCell="H87" sqref="H87"/>
    </sheetView>
  </sheetViews>
  <sheetFormatPr defaultRowHeight="15"/>
  <cols>
    <col min="1" max="1" width="33.7109375" style="8" customWidth="1"/>
    <col min="2" max="2" width="10.140625" style="8" customWidth="1"/>
    <col min="3" max="8" width="10.7109375" style="16" customWidth="1"/>
    <col min="9" max="9" width="10.5703125" style="8" customWidth="1"/>
    <col min="10" max="10" width="10.140625" style="1" bestFit="1" customWidth="1"/>
    <col min="11" max="16384" width="9.140625" style="1"/>
  </cols>
  <sheetData>
    <row r="1" spans="1:10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9.75" customHeight="1">
      <c r="A2" s="2"/>
      <c r="B2" s="3">
        <v>41640</v>
      </c>
      <c r="C2" s="3">
        <v>41655</v>
      </c>
      <c r="D2" s="3">
        <v>41671</v>
      </c>
      <c r="E2" s="3">
        <v>41686</v>
      </c>
      <c r="F2" s="3">
        <v>41699</v>
      </c>
      <c r="G2" s="3">
        <v>41714</v>
      </c>
      <c r="H2" s="3">
        <v>41730</v>
      </c>
      <c r="I2" s="4" t="s">
        <v>86</v>
      </c>
      <c r="J2" s="9">
        <v>41365</v>
      </c>
    </row>
    <row r="3" spans="1:10" s="6" customFormat="1">
      <c r="A3" s="13" t="s">
        <v>36</v>
      </c>
      <c r="B3" s="5"/>
      <c r="C3" s="5"/>
      <c r="D3" s="5"/>
      <c r="E3" s="5"/>
      <c r="F3" s="5"/>
      <c r="G3" s="5"/>
      <c r="H3" s="5"/>
      <c r="I3" s="5"/>
      <c r="J3" s="5"/>
    </row>
    <row r="4" spans="1:10" s="6" customFormat="1">
      <c r="A4" s="14" t="s">
        <v>8</v>
      </c>
      <c r="B4" s="12">
        <v>37</v>
      </c>
      <c r="C4" s="20">
        <v>36.950000000000003</v>
      </c>
      <c r="D4" s="24">
        <v>37</v>
      </c>
      <c r="E4" s="26">
        <v>37</v>
      </c>
      <c r="F4" s="26">
        <v>37.1</v>
      </c>
      <c r="G4" s="26">
        <v>37.35</v>
      </c>
      <c r="H4" s="26">
        <v>37.35</v>
      </c>
      <c r="I4" s="22">
        <f>(H4/G4)*100</f>
        <v>100</v>
      </c>
      <c r="J4" s="21">
        <v>36.1</v>
      </c>
    </row>
    <row r="5" spans="1:10" s="6" customFormat="1">
      <c r="A5" s="14" t="s">
        <v>9</v>
      </c>
      <c r="B5" s="12">
        <v>33.700000000000003</v>
      </c>
      <c r="C5" s="20">
        <v>33.700000000000003</v>
      </c>
      <c r="D5" s="24">
        <v>33.700000000000003</v>
      </c>
      <c r="E5" s="26">
        <v>33.700000000000003</v>
      </c>
      <c r="F5" s="26">
        <v>33.700000000000003</v>
      </c>
      <c r="G5" s="26">
        <v>33.700000000000003</v>
      </c>
      <c r="H5" s="26">
        <v>33.700000000000003</v>
      </c>
      <c r="I5" s="22">
        <f t="shared" ref="I5:I68" si="0">(H5/G5)*100</f>
        <v>100</v>
      </c>
      <c r="J5" s="21">
        <v>36.6</v>
      </c>
    </row>
    <row r="6" spans="1:10" s="6" customFormat="1">
      <c r="A6" s="14" t="s">
        <v>37</v>
      </c>
      <c r="B6" s="12">
        <v>36.1</v>
      </c>
      <c r="C6" s="20">
        <v>36.1</v>
      </c>
      <c r="D6" s="24">
        <v>36.1</v>
      </c>
      <c r="E6" s="26">
        <v>36.1</v>
      </c>
      <c r="F6" s="26">
        <v>35.450000000000003</v>
      </c>
      <c r="G6" s="26">
        <v>35.65</v>
      </c>
      <c r="H6" s="26">
        <v>35.65</v>
      </c>
      <c r="I6" s="22">
        <f t="shared" si="0"/>
        <v>100</v>
      </c>
      <c r="J6" s="10">
        <v>34.119999999999997</v>
      </c>
    </row>
    <row r="7" spans="1:10" s="6" customFormat="1">
      <c r="A7" s="14" t="s">
        <v>7</v>
      </c>
      <c r="B7" s="12">
        <v>43.85</v>
      </c>
      <c r="C7" s="20">
        <v>44</v>
      </c>
      <c r="D7" s="24">
        <v>43.7</v>
      </c>
      <c r="E7" s="26">
        <v>42.85</v>
      </c>
      <c r="F7" s="26">
        <v>42.9</v>
      </c>
      <c r="G7" s="26">
        <v>42.9</v>
      </c>
      <c r="H7" s="26">
        <v>43.6</v>
      </c>
      <c r="I7" s="22">
        <f t="shared" si="0"/>
        <v>101.63170163170163</v>
      </c>
      <c r="J7" s="21"/>
    </row>
    <row r="8" spans="1:10" s="6" customFormat="1">
      <c r="A8" s="14" t="s">
        <v>38</v>
      </c>
      <c r="B8" s="12">
        <v>33.5</v>
      </c>
      <c r="C8" s="20">
        <v>33.5</v>
      </c>
      <c r="D8" s="24">
        <v>33.75</v>
      </c>
      <c r="E8" s="26">
        <v>33.5</v>
      </c>
      <c r="F8" s="26">
        <v>33.5</v>
      </c>
      <c r="G8" s="26">
        <v>33.5</v>
      </c>
      <c r="H8" s="26">
        <v>34.880000000000003</v>
      </c>
      <c r="I8" s="22">
        <f t="shared" si="0"/>
        <v>104.11940298507463</v>
      </c>
      <c r="J8" s="21">
        <v>31.2</v>
      </c>
    </row>
    <row r="9" spans="1:10" s="6" customFormat="1">
      <c r="A9" s="14" t="s">
        <v>39</v>
      </c>
      <c r="B9" s="12"/>
      <c r="C9" s="12"/>
      <c r="D9" s="12"/>
      <c r="E9" s="27"/>
      <c r="F9" s="27"/>
      <c r="G9" s="27"/>
      <c r="H9" s="27"/>
      <c r="I9" s="22"/>
      <c r="J9" s="21"/>
    </row>
    <row r="10" spans="1:10" s="6" customFormat="1" ht="15.75" customHeight="1">
      <c r="A10" s="14" t="s">
        <v>31</v>
      </c>
      <c r="B10" s="12">
        <v>38.68</v>
      </c>
      <c r="C10" s="20">
        <v>39.08</v>
      </c>
      <c r="D10" s="24">
        <v>39.9</v>
      </c>
      <c r="E10" s="26">
        <v>40.840000000000003</v>
      </c>
      <c r="F10" s="26">
        <v>39.67</v>
      </c>
      <c r="G10" s="26">
        <v>40</v>
      </c>
      <c r="H10" s="26">
        <v>39.5</v>
      </c>
      <c r="I10" s="22">
        <f t="shared" si="0"/>
        <v>98.75</v>
      </c>
      <c r="J10" s="21">
        <v>36.64</v>
      </c>
    </row>
    <row r="11" spans="1:10" s="6" customFormat="1" ht="18" customHeight="1">
      <c r="A11" s="14" t="s">
        <v>10</v>
      </c>
      <c r="B11" s="12">
        <v>38.200000000000003</v>
      </c>
      <c r="C11" s="20">
        <v>37.200000000000003</v>
      </c>
      <c r="D11" s="24">
        <v>36</v>
      </c>
      <c r="E11" s="26">
        <v>36.700000000000003</v>
      </c>
      <c r="F11" s="26">
        <v>36.1</v>
      </c>
      <c r="G11" s="26">
        <v>36.5</v>
      </c>
      <c r="H11" s="26">
        <v>36.4</v>
      </c>
      <c r="I11" s="22">
        <f t="shared" si="0"/>
        <v>99.726027397260282</v>
      </c>
      <c r="J11" s="21"/>
    </row>
    <row r="12" spans="1:10" s="6" customFormat="1" ht="15.75" customHeight="1">
      <c r="A12" s="14" t="s">
        <v>11</v>
      </c>
      <c r="B12" s="12">
        <v>43.9</v>
      </c>
      <c r="C12" s="20">
        <v>43.9</v>
      </c>
      <c r="D12" s="24">
        <v>43.99</v>
      </c>
      <c r="E12" s="26">
        <v>44.29</v>
      </c>
      <c r="F12" s="26">
        <v>44.29</v>
      </c>
      <c r="G12" s="26">
        <v>44.56</v>
      </c>
      <c r="H12" s="26">
        <v>44.56</v>
      </c>
      <c r="I12" s="22">
        <f t="shared" si="0"/>
        <v>100</v>
      </c>
      <c r="J12" s="21">
        <v>38.200000000000003</v>
      </c>
    </row>
    <row r="13" spans="1:10" s="6" customFormat="1" ht="15.75" customHeight="1">
      <c r="A13" s="14" t="s">
        <v>40</v>
      </c>
      <c r="B13" s="12">
        <v>23.2</v>
      </c>
      <c r="C13" s="20">
        <v>23.2</v>
      </c>
      <c r="D13" s="24">
        <v>23.2</v>
      </c>
      <c r="E13" s="26">
        <v>23.35</v>
      </c>
      <c r="F13" s="26">
        <v>23.35</v>
      </c>
      <c r="G13" s="26">
        <v>23.35</v>
      </c>
      <c r="H13" s="26">
        <v>23.35</v>
      </c>
      <c r="I13" s="22">
        <f t="shared" si="0"/>
        <v>100</v>
      </c>
      <c r="J13" s="10"/>
    </row>
    <row r="14" spans="1:10" s="6" customFormat="1" ht="15.75" customHeight="1">
      <c r="A14" s="14" t="s">
        <v>41</v>
      </c>
      <c r="B14" s="12"/>
      <c r="C14" s="12"/>
      <c r="D14" s="12"/>
      <c r="E14" s="27"/>
      <c r="F14" s="27"/>
      <c r="G14" s="27"/>
      <c r="H14" s="27"/>
      <c r="I14" s="22"/>
      <c r="J14" s="10"/>
    </row>
    <row r="15" spans="1:10" s="6" customFormat="1" ht="15" customHeight="1">
      <c r="A15" s="14" t="s">
        <v>42</v>
      </c>
      <c r="B15" s="12"/>
      <c r="C15" s="12"/>
      <c r="D15" s="12"/>
      <c r="E15" s="27"/>
      <c r="F15" s="27"/>
      <c r="G15" s="27"/>
      <c r="H15" s="27"/>
      <c r="I15" s="22"/>
      <c r="J15" s="10"/>
    </row>
    <row r="16" spans="1:10" s="6" customFormat="1" ht="14.25" customHeight="1">
      <c r="A16" s="14" t="s">
        <v>12</v>
      </c>
      <c r="B16" s="12">
        <v>29</v>
      </c>
      <c r="C16" s="20">
        <v>29</v>
      </c>
      <c r="D16" s="24">
        <v>29</v>
      </c>
      <c r="E16" s="26">
        <v>29</v>
      </c>
      <c r="F16" s="26">
        <v>29</v>
      </c>
      <c r="G16" s="26">
        <v>29</v>
      </c>
      <c r="H16" s="26">
        <v>29</v>
      </c>
      <c r="I16" s="22">
        <f t="shared" si="0"/>
        <v>100</v>
      </c>
      <c r="J16" s="21">
        <v>33.700000000000003</v>
      </c>
    </row>
    <row r="17" spans="1:10" s="6" customFormat="1" ht="17.25" customHeight="1">
      <c r="A17" s="14" t="s">
        <v>13</v>
      </c>
      <c r="B17" s="12">
        <v>27</v>
      </c>
      <c r="C17" s="20">
        <v>28.75</v>
      </c>
      <c r="D17" s="24">
        <v>29.5</v>
      </c>
      <c r="E17" s="26">
        <v>27.5</v>
      </c>
      <c r="F17" s="26">
        <v>26</v>
      </c>
      <c r="G17" s="26">
        <v>27</v>
      </c>
      <c r="H17" s="26">
        <v>27</v>
      </c>
      <c r="I17" s="22">
        <f t="shared" si="0"/>
        <v>100</v>
      </c>
      <c r="J17" s="21">
        <v>39.5</v>
      </c>
    </row>
    <row r="18" spans="1:10" s="6" customFormat="1">
      <c r="A18" s="14" t="s">
        <v>43</v>
      </c>
      <c r="B18" s="12">
        <v>43</v>
      </c>
      <c r="C18" s="20">
        <v>43</v>
      </c>
      <c r="D18" s="24">
        <v>43</v>
      </c>
      <c r="E18" s="26">
        <v>43.5</v>
      </c>
      <c r="F18" s="26">
        <v>43.37</v>
      </c>
      <c r="G18" s="26">
        <v>43.37</v>
      </c>
      <c r="H18" s="26">
        <v>43.37</v>
      </c>
      <c r="I18" s="22">
        <f t="shared" si="0"/>
        <v>100</v>
      </c>
      <c r="J18" s="21">
        <v>41</v>
      </c>
    </row>
    <row r="19" spans="1:10" s="6" customFormat="1">
      <c r="A19" s="14" t="s">
        <v>44</v>
      </c>
      <c r="B19" s="12">
        <v>37</v>
      </c>
      <c r="C19" s="20">
        <v>37</v>
      </c>
      <c r="D19" s="24">
        <v>38</v>
      </c>
      <c r="E19" s="26">
        <v>38.19</v>
      </c>
      <c r="F19" s="26">
        <v>38.19</v>
      </c>
      <c r="G19" s="26">
        <v>38.19</v>
      </c>
      <c r="H19" s="26">
        <v>38.81</v>
      </c>
      <c r="I19" s="22">
        <f t="shared" si="0"/>
        <v>101.62346163917258</v>
      </c>
      <c r="J19" s="10"/>
    </row>
    <row r="20" spans="1:10" s="6" customFormat="1">
      <c r="A20" s="13" t="s">
        <v>45</v>
      </c>
      <c r="B20" s="15"/>
      <c r="C20" s="15"/>
      <c r="D20" s="15"/>
      <c r="E20" s="28"/>
      <c r="F20" s="28"/>
      <c r="G20" s="28"/>
      <c r="H20" s="28"/>
      <c r="I20" s="22"/>
      <c r="J20" s="10"/>
    </row>
    <row r="21" spans="1:10" s="6" customFormat="1">
      <c r="A21" s="14" t="s">
        <v>14</v>
      </c>
      <c r="B21" s="12">
        <v>33.869999999999997</v>
      </c>
      <c r="C21" s="20">
        <v>32</v>
      </c>
      <c r="D21" s="24">
        <v>33.590000000000003</v>
      </c>
      <c r="E21" s="26">
        <v>33.590000000000003</v>
      </c>
      <c r="F21" s="26">
        <v>29</v>
      </c>
      <c r="G21" s="26">
        <v>32</v>
      </c>
      <c r="H21" s="26">
        <v>32</v>
      </c>
      <c r="I21" s="22">
        <f t="shared" si="0"/>
        <v>100</v>
      </c>
      <c r="J21" s="21">
        <v>34.51</v>
      </c>
    </row>
    <row r="22" spans="1:10" s="6" customFormat="1">
      <c r="A22" s="14" t="s">
        <v>16</v>
      </c>
      <c r="B22" s="12">
        <v>54</v>
      </c>
      <c r="C22" s="20">
        <v>54</v>
      </c>
      <c r="D22" s="24">
        <v>54</v>
      </c>
      <c r="E22" s="26">
        <v>54</v>
      </c>
      <c r="F22" s="26">
        <v>54</v>
      </c>
      <c r="G22" s="26">
        <v>54</v>
      </c>
      <c r="H22" s="26">
        <v>54</v>
      </c>
      <c r="I22" s="22">
        <f t="shared" si="0"/>
        <v>100</v>
      </c>
      <c r="J22" s="21">
        <v>55</v>
      </c>
    </row>
    <row r="23" spans="1:10" s="6" customFormat="1">
      <c r="A23" s="14" t="s">
        <v>46</v>
      </c>
      <c r="B23" s="12">
        <v>47.85</v>
      </c>
      <c r="C23" s="12"/>
      <c r="D23" s="12"/>
      <c r="E23" s="27"/>
      <c r="F23" s="27"/>
      <c r="G23" s="27"/>
      <c r="H23" s="27"/>
      <c r="I23" s="22"/>
      <c r="J23" s="21">
        <v>50.96</v>
      </c>
    </row>
    <row r="24" spans="1:10" s="6" customFormat="1">
      <c r="A24" s="14" t="s">
        <v>15</v>
      </c>
      <c r="B24" s="12">
        <v>41.92</v>
      </c>
      <c r="C24" s="20">
        <v>42.2</v>
      </c>
      <c r="D24" s="24">
        <v>42.33</v>
      </c>
      <c r="E24" s="26">
        <v>41.92</v>
      </c>
      <c r="F24" s="26">
        <v>42.15</v>
      </c>
      <c r="G24" s="26">
        <v>42.17</v>
      </c>
      <c r="H24" s="26">
        <v>41.92</v>
      </c>
      <c r="I24" s="22">
        <f t="shared" si="0"/>
        <v>99.407161489210338</v>
      </c>
      <c r="J24" s="21">
        <v>50.92</v>
      </c>
    </row>
    <row r="25" spans="1:10" s="6" customFormat="1">
      <c r="A25" s="14" t="s">
        <v>47</v>
      </c>
      <c r="B25" s="12">
        <v>56.45</v>
      </c>
      <c r="C25" s="20">
        <v>56.45</v>
      </c>
      <c r="D25" s="24">
        <v>56.45</v>
      </c>
      <c r="E25" s="26">
        <v>56.45</v>
      </c>
      <c r="F25" s="26">
        <v>56.45</v>
      </c>
      <c r="G25" s="26">
        <v>56.45</v>
      </c>
      <c r="H25" s="26">
        <v>56.45</v>
      </c>
      <c r="I25" s="22">
        <f t="shared" si="0"/>
        <v>100</v>
      </c>
      <c r="J25" s="21">
        <v>57.75</v>
      </c>
    </row>
    <row r="26" spans="1:10" s="6" customFormat="1">
      <c r="A26" s="14" t="s">
        <v>48</v>
      </c>
      <c r="B26" s="12">
        <v>38</v>
      </c>
      <c r="C26" s="20">
        <v>38</v>
      </c>
      <c r="D26" s="24">
        <v>38</v>
      </c>
      <c r="E26" s="26">
        <v>38</v>
      </c>
      <c r="F26" s="26">
        <v>38</v>
      </c>
      <c r="G26" s="26">
        <v>38</v>
      </c>
      <c r="H26" s="26">
        <v>38</v>
      </c>
      <c r="I26" s="22">
        <f t="shared" si="0"/>
        <v>100</v>
      </c>
      <c r="J26" s="10">
        <v>46.66</v>
      </c>
    </row>
    <row r="27" spans="1:10" s="6" customFormat="1">
      <c r="A27" s="14" t="s">
        <v>49</v>
      </c>
      <c r="B27" s="12"/>
      <c r="C27" s="12"/>
      <c r="D27" s="12"/>
      <c r="E27" s="27"/>
      <c r="F27" s="27"/>
      <c r="G27" s="27"/>
      <c r="H27" s="27"/>
      <c r="I27" s="22"/>
      <c r="J27" s="10"/>
    </row>
    <row r="28" spans="1:10" s="6" customFormat="1" ht="17.25" customHeight="1">
      <c r="A28" s="14" t="s">
        <v>50</v>
      </c>
      <c r="B28" s="12">
        <v>41</v>
      </c>
      <c r="C28" s="12"/>
      <c r="D28" s="12"/>
      <c r="E28" s="27"/>
      <c r="F28" s="27">
        <v>35</v>
      </c>
      <c r="G28" s="27">
        <v>35</v>
      </c>
      <c r="H28" s="27">
        <v>41</v>
      </c>
      <c r="I28" s="22">
        <f t="shared" si="0"/>
        <v>117.14285714285715</v>
      </c>
      <c r="J28" s="21"/>
    </row>
    <row r="29" spans="1:10" s="6" customFormat="1">
      <c r="A29" s="13" t="s">
        <v>51</v>
      </c>
      <c r="B29" s="15"/>
      <c r="C29" s="15"/>
      <c r="D29" s="15"/>
      <c r="E29" s="28"/>
      <c r="F29" s="28"/>
      <c r="G29" s="28"/>
      <c r="H29" s="28"/>
      <c r="I29" s="22"/>
      <c r="J29" s="10"/>
    </row>
    <row r="30" spans="1:10" s="6" customFormat="1">
      <c r="A30" s="14" t="s">
        <v>1</v>
      </c>
      <c r="B30" s="12">
        <v>35.15</v>
      </c>
      <c r="C30" s="20">
        <v>35.549999999999997</v>
      </c>
      <c r="D30" s="24">
        <v>35.549999999999997</v>
      </c>
      <c r="E30" s="26">
        <v>35.549999999999997</v>
      </c>
      <c r="F30" s="26">
        <v>35.549999999999997</v>
      </c>
      <c r="G30" s="26">
        <v>35.5</v>
      </c>
      <c r="H30" s="26">
        <v>35.5</v>
      </c>
      <c r="I30" s="22">
        <f t="shared" si="0"/>
        <v>100</v>
      </c>
      <c r="J30" s="21">
        <v>25.96</v>
      </c>
    </row>
    <row r="31" spans="1:10" s="6" customFormat="1">
      <c r="A31" s="14" t="s">
        <v>52</v>
      </c>
      <c r="B31" s="12">
        <v>30.78</v>
      </c>
      <c r="C31" s="20">
        <v>30.78</v>
      </c>
      <c r="D31" s="24">
        <v>30.95</v>
      </c>
      <c r="E31" s="26">
        <v>30.78</v>
      </c>
      <c r="F31" s="26">
        <v>30.95</v>
      </c>
      <c r="G31" s="26">
        <v>30.95</v>
      </c>
      <c r="H31" s="26">
        <v>30.98</v>
      </c>
      <c r="I31" s="22">
        <f t="shared" si="0"/>
        <v>100.09693053311794</v>
      </c>
      <c r="J31" s="21"/>
    </row>
    <row r="32" spans="1:10" s="6" customFormat="1">
      <c r="A32" s="14" t="s">
        <v>0</v>
      </c>
      <c r="B32" s="12">
        <v>35.549999999999997</v>
      </c>
      <c r="C32" s="20">
        <v>35.549999999999997</v>
      </c>
      <c r="D32" s="24">
        <v>35.67</v>
      </c>
      <c r="E32" s="26">
        <v>35.74</v>
      </c>
      <c r="F32" s="26">
        <v>35.75</v>
      </c>
      <c r="G32" s="26">
        <v>35.75</v>
      </c>
      <c r="H32" s="26">
        <v>35.75</v>
      </c>
      <c r="I32" s="22">
        <f t="shared" si="0"/>
        <v>100</v>
      </c>
      <c r="J32" s="21">
        <v>32.75</v>
      </c>
    </row>
    <row r="33" spans="1:10" s="6" customFormat="1">
      <c r="A33" s="14" t="s">
        <v>53</v>
      </c>
      <c r="B33" s="12">
        <v>36</v>
      </c>
      <c r="C33" s="20">
        <v>36</v>
      </c>
      <c r="D33" s="24">
        <v>35.700000000000003</v>
      </c>
      <c r="E33" s="26">
        <v>35.700000000000003</v>
      </c>
      <c r="F33" s="26">
        <v>34.4</v>
      </c>
      <c r="G33" s="26">
        <v>34.4</v>
      </c>
      <c r="H33" s="26">
        <v>35</v>
      </c>
      <c r="I33" s="22">
        <f t="shared" si="0"/>
        <v>101.74418604651163</v>
      </c>
      <c r="J33" s="21"/>
    </row>
    <row r="34" spans="1:10" s="6" customFormat="1">
      <c r="A34" s="14" t="s">
        <v>6</v>
      </c>
      <c r="B34" s="12"/>
      <c r="C34" s="12"/>
      <c r="D34" s="12"/>
      <c r="E34" s="27"/>
      <c r="F34" s="27"/>
      <c r="G34" s="27"/>
      <c r="H34" s="27"/>
      <c r="I34" s="22"/>
      <c r="J34" s="21">
        <v>29.52</v>
      </c>
    </row>
    <row r="35" spans="1:10" s="6" customFormat="1">
      <c r="A35" s="14" t="s">
        <v>2</v>
      </c>
      <c r="B35" s="12">
        <v>32.97</v>
      </c>
      <c r="C35" s="20">
        <v>32.97</v>
      </c>
      <c r="D35" s="24">
        <v>32.97</v>
      </c>
      <c r="E35" s="26">
        <v>32.97</v>
      </c>
      <c r="F35" s="26">
        <v>32.840000000000003</v>
      </c>
      <c r="G35" s="26">
        <v>32.840000000000003</v>
      </c>
      <c r="H35" s="26">
        <v>32.909999999999997</v>
      </c>
      <c r="I35" s="22">
        <f t="shared" si="0"/>
        <v>100.21315468940315</v>
      </c>
      <c r="J35" s="21">
        <v>27.5</v>
      </c>
    </row>
    <row r="36" spans="1:10" s="6" customFormat="1">
      <c r="A36" s="13" t="s">
        <v>54</v>
      </c>
      <c r="B36" s="15"/>
      <c r="C36" s="15"/>
      <c r="D36" s="15"/>
      <c r="E36" s="28"/>
      <c r="F36" s="28"/>
      <c r="G36" s="28"/>
      <c r="H36" s="28"/>
      <c r="I36" s="22"/>
      <c r="J36" s="10"/>
    </row>
    <row r="37" spans="1:10" s="6" customFormat="1">
      <c r="A37" s="14" t="s">
        <v>3</v>
      </c>
      <c r="B37" s="12">
        <v>26.74</v>
      </c>
      <c r="C37" s="20">
        <v>25.9</v>
      </c>
      <c r="D37" s="24">
        <v>25.9</v>
      </c>
      <c r="E37" s="26">
        <v>25.9</v>
      </c>
      <c r="F37" s="26">
        <v>26.38</v>
      </c>
      <c r="G37" s="26">
        <v>26.61</v>
      </c>
      <c r="H37" s="26">
        <v>26.61</v>
      </c>
      <c r="I37" s="22">
        <f t="shared" si="0"/>
        <v>100</v>
      </c>
      <c r="J37" s="21">
        <v>24.5</v>
      </c>
    </row>
    <row r="38" spans="1:10" s="6" customFormat="1">
      <c r="A38" s="14" t="s">
        <v>4</v>
      </c>
      <c r="B38" s="12">
        <v>28</v>
      </c>
      <c r="C38" s="20">
        <v>28.3</v>
      </c>
      <c r="D38" s="24">
        <v>28.4</v>
      </c>
      <c r="E38" s="26">
        <v>28.3</v>
      </c>
      <c r="F38" s="26">
        <v>28.8</v>
      </c>
      <c r="G38" s="26">
        <v>28.7</v>
      </c>
      <c r="H38" s="26">
        <v>28.8</v>
      </c>
      <c r="I38" s="22">
        <f t="shared" si="0"/>
        <v>100.34843205574913</v>
      </c>
      <c r="J38" s="21">
        <v>22.75</v>
      </c>
    </row>
    <row r="39" spans="1:10" s="6" customFormat="1">
      <c r="A39" s="14" t="s">
        <v>55</v>
      </c>
      <c r="B39" s="12">
        <v>34</v>
      </c>
      <c r="C39" s="20">
        <v>34</v>
      </c>
      <c r="D39" s="24">
        <v>34</v>
      </c>
      <c r="E39" s="26">
        <v>34</v>
      </c>
      <c r="F39" s="26">
        <v>34</v>
      </c>
      <c r="G39" s="26">
        <v>34</v>
      </c>
      <c r="H39" s="26">
        <v>34</v>
      </c>
      <c r="I39" s="22">
        <f t="shared" si="0"/>
        <v>100</v>
      </c>
      <c r="J39" s="10"/>
    </row>
    <row r="40" spans="1:10" s="6" customFormat="1">
      <c r="A40" s="14" t="s">
        <v>56</v>
      </c>
      <c r="B40" s="12">
        <v>28.68</v>
      </c>
      <c r="C40" s="20">
        <v>28.68</v>
      </c>
      <c r="D40" s="24">
        <v>28.68</v>
      </c>
      <c r="E40" s="26">
        <v>29</v>
      </c>
      <c r="F40" s="26">
        <v>29</v>
      </c>
      <c r="G40" s="26">
        <v>29.3</v>
      </c>
      <c r="H40" s="26">
        <v>30</v>
      </c>
      <c r="I40" s="22">
        <f t="shared" si="0"/>
        <v>102.3890784982935</v>
      </c>
      <c r="J40" s="10"/>
    </row>
    <row r="41" spans="1:10" s="6" customFormat="1">
      <c r="A41" s="14" t="s">
        <v>57</v>
      </c>
      <c r="B41" s="12">
        <v>30.5</v>
      </c>
      <c r="C41" s="20">
        <v>30.4</v>
      </c>
      <c r="D41" s="24">
        <v>30.4</v>
      </c>
      <c r="E41" s="26">
        <v>30.4</v>
      </c>
      <c r="F41" s="26">
        <v>30.8</v>
      </c>
      <c r="G41" s="26">
        <v>30.4</v>
      </c>
      <c r="H41" s="26">
        <v>30.4</v>
      </c>
      <c r="I41" s="22">
        <f t="shared" si="0"/>
        <v>100</v>
      </c>
      <c r="J41" s="21"/>
    </row>
    <row r="42" spans="1:10" s="6" customFormat="1">
      <c r="A42" s="14" t="s">
        <v>58</v>
      </c>
      <c r="B42" s="12">
        <v>32.15</v>
      </c>
      <c r="C42" s="20">
        <v>32.1</v>
      </c>
      <c r="D42" s="24">
        <v>32</v>
      </c>
      <c r="E42" s="26">
        <v>31.5</v>
      </c>
      <c r="F42" s="26">
        <v>31.7</v>
      </c>
      <c r="G42" s="26">
        <v>31.6</v>
      </c>
      <c r="H42" s="26">
        <v>31.8</v>
      </c>
      <c r="I42" s="22">
        <f t="shared" si="0"/>
        <v>100.63291139240506</v>
      </c>
      <c r="J42" s="21"/>
    </row>
    <row r="43" spans="1:10" s="6" customFormat="1">
      <c r="A43" s="14" t="s">
        <v>5</v>
      </c>
      <c r="B43" s="12">
        <v>29</v>
      </c>
      <c r="C43" s="20">
        <v>29.09</v>
      </c>
      <c r="D43" s="24">
        <v>28.56</v>
      </c>
      <c r="E43" s="26">
        <v>29.09</v>
      </c>
      <c r="F43" s="26">
        <v>29</v>
      </c>
      <c r="G43" s="26">
        <v>28.35</v>
      </c>
      <c r="H43" s="26">
        <v>29</v>
      </c>
      <c r="I43" s="22">
        <f t="shared" si="0"/>
        <v>102.29276895943562</v>
      </c>
      <c r="J43" s="21">
        <v>25.5</v>
      </c>
    </row>
    <row r="44" spans="1:10" s="6" customFormat="1">
      <c r="A44" s="13" t="s">
        <v>59</v>
      </c>
      <c r="B44" s="15"/>
      <c r="C44" s="15"/>
      <c r="D44" s="15"/>
      <c r="E44" s="28"/>
      <c r="F44" s="28"/>
      <c r="G44" s="28"/>
      <c r="H44" s="28"/>
      <c r="I44" s="22"/>
      <c r="J44" s="10"/>
    </row>
    <row r="45" spans="1:10" s="6" customFormat="1">
      <c r="A45" s="14" t="s">
        <v>17</v>
      </c>
      <c r="B45" s="12">
        <v>34.03</v>
      </c>
      <c r="C45" s="20">
        <v>34.11</v>
      </c>
      <c r="D45" s="24">
        <v>34.11</v>
      </c>
      <c r="E45" s="26">
        <v>34.24</v>
      </c>
      <c r="F45" s="26">
        <v>34.020000000000003</v>
      </c>
      <c r="G45" s="26">
        <v>34.29</v>
      </c>
      <c r="H45" s="26">
        <v>34.17</v>
      </c>
      <c r="I45" s="22">
        <f t="shared" si="0"/>
        <v>99.650043744531942</v>
      </c>
      <c r="J45" s="21">
        <v>31.5</v>
      </c>
    </row>
    <row r="46" spans="1:10" s="6" customFormat="1">
      <c r="A46" s="14" t="s">
        <v>60</v>
      </c>
      <c r="B46" s="12">
        <v>26</v>
      </c>
      <c r="C46" s="20">
        <v>26</v>
      </c>
      <c r="D46" s="24">
        <v>26</v>
      </c>
      <c r="E46" s="26">
        <v>26</v>
      </c>
      <c r="F46" s="26">
        <v>26</v>
      </c>
      <c r="G46" s="26">
        <v>26</v>
      </c>
      <c r="H46" s="26">
        <v>26</v>
      </c>
      <c r="I46" s="22">
        <f t="shared" si="0"/>
        <v>100</v>
      </c>
      <c r="J46" s="21">
        <v>28</v>
      </c>
    </row>
    <row r="47" spans="1:10" s="6" customFormat="1">
      <c r="A47" s="14" t="s">
        <v>21</v>
      </c>
      <c r="B47" s="12">
        <v>30.8</v>
      </c>
      <c r="C47" s="20">
        <v>30.8</v>
      </c>
      <c r="D47" s="24">
        <v>30.8</v>
      </c>
      <c r="E47" s="26">
        <v>30.8</v>
      </c>
      <c r="F47" s="26">
        <v>30.8</v>
      </c>
      <c r="G47" s="26">
        <v>30.8</v>
      </c>
      <c r="H47" s="26">
        <v>30.8</v>
      </c>
      <c r="I47" s="22">
        <f t="shared" si="0"/>
        <v>100</v>
      </c>
      <c r="J47" s="21">
        <v>26.6</v>
      </c>
    </row>
    <row r="48" spans="1:10" s="6" customFormat="1">
      <c r="A48" s="14" t="s">
        <v>18</v>
      </c>
      <c r="B48" s="12">
        <v>36.950000000000003</v>
      </c>
      <c r="C48" s="20">
        <v>34.89</v>
      </c>
      <c r="D48" s="24">
        <v>34.89</v>
      </c>
      <c r="E48" s="26">
        <v>34.89</v>
      </c>
      <c r="F48" s="26">
        <v>34.89</v>
      </c>
      <c r="G48" s="26">
        <v>34.89</v>
      </c>
      <c r="H48" s="26">
        <v>34.89</v>
      </c>
      <c r="I48" s="22">
        <f t="shared" si="0"/>
        <v>100</v>
      </c>
      <c r="J48" s="21">
        <v>31.02</v>
      </c>
    </row>
    <row r="49" spans="1:10" s="6" customFormat="1">
      <c r="A49" s="14" t="s">
        <v>19</v>
      </c>
      <c r="B49" s="12">
        <v>36.409999999999997</v>
      </c>
      <c r="C49" s="20">
        <v>37.5</v>
      </c>
      <c r="D49" s="24">
        <v>37.33</v>
      </c>
      <c r="E49" s="26">
        <v>37.4</v>
      </c>
      <c r="F49" s="26">
        <v>37.4</v>
      </c>
      <c r="G49" s="26">
        <v>37.479999999999997</v>
      </c>
      <c r="H49" s="26">
        <v>37.71</v>
      </c>
      <c r="I49" s="22">
        <f t="shared" si="0"/>
        <v>100.61366061899682</v>
      </c>
      <c r="J49" s="21">
        <v>33.619999999999997</v>
      </c>
    </row>
    <row r="50" spans="1:10" s="6" customFormat="1">
      <c r="A50" s="14" t="s">
        <v>61</v>
      </c>
      <c r="B50" s="12"/>
      <c r="C50" s="12"/>
      <c r="D50" s="12"/>
      <c r="E50" s="27"/>
      <c r="F50" s="27"/>
      <c r="G50" s="27"/>
      <c r="H50" s="27"/>
      <c r="I50" s="22"/>
      <c r="J50" s="10"/>
    </row>
    <row r="51" spans="1:10" s="6" customFormat="1">
      <c r="A51" s="14" t="s">
        <v>62</v>
      </c>
      <c r="B51" s="12">
        <v>34.85</v>
      </c>
      <c r="C51" s="20">
        <v>34.85</v>
      </c>
      <c r="D51" s="24">
        <v>35.200000000000003</v>
      </c>
      <c r="E51" s="26">
        <v>35.200000000000003</v>
      </c>
      <c r="F51" s="26">
        <v>35.200000000000003</v>
      </c>
      <c r="G51" s="26">
        <v>35.200000000000003</v>
      </c>
      <c r="H51" s="26">
        <v>35.200000000000003</v>
      </c>
      <c r="I51" s="22">
        <f t="shared" si="0"/>
        <v>100</v>
      </c>
      <c r="J51" s="21">
        <v>30.95</v>
      </c>
    </row>
    <row r="52" spans="1:10" s="6" customFormat="1">
      <c r="A52" s="14" t="s">
        <v>63</v>
      </c>
      <c r="B52" s="12">
        <v>35.15</v>
      </c>
      <c r="C52" s="20">
        <v>36.35</v>
      </c>
      <c r="D52" s="24">
        <v>36.35</v>
      </c>
      <c r="E52" s="26">
        <v>36.35</v>
      </c>
      <c r="F52" s="26">
        <v>36.369999999999997</v>
      </c>
      <c r="G52" s="26">
        <v>36.409999999999997</v>
      </c>
      <c r="H52" s="26">
        <v>36.380000000000003</v>
      </c>
      <c r="I52" s="22">
        <f t="shared" si="0"/>
        <v>99.917605053556741</v>
      </c>
      <c r="J52" s="21">
        <v>38.92</v>
      </c>
    </row>
    <row r="53" spans="1:10" s="6" customFormat="1">
      <c r="A53" s="14" t="s">
        <v>64</v>
      </c>
      <c r="B53" s="12">
        <v>28.9</v>
      </c>
      <c r="C53" s="20">
        <v>28.9</v>
      </c>
      <c r="D53" s="24">
        <v>28.9</v>
      </c>
      <c r="E53" s="26">
        <v>28.9</v>
      </c>
      <c r="F53" s="26">
        <v>28.9</v>
      </c>
      <c r="G53" s="26">
        <v>28.9</v>
      </c>
      <c r="H53" s="26">
        <v>28.9</v>
      </c>
      <c r="I53" s="22">
        <f t="shared" si="0"/>
        <v>100</v>
      </c>
      <c r="J53" s="10">
        <v>23.45</v>
      </c>
    </row>
    <row r="54" spans="1:10" s="6" customFormat="1">
      <c r="A54" s="14" t="s">
        <v>20</v>
      </c>
      <c r="B54" s="12">
        <v>27.99</v>
      </c>
      <c r="C54" s="20">
        <v>26.17</v>
      </c>
      <c r="D54" s="24">
        <v>26.35</v>
      </c>
      <c r="E54" s="26">
        <v>26.35</v>
      </c>
      <c r="F54" s="26">
        <v>26.35</v>
      </c>
      <c r="G54" s="26">
        <v>26.35</v>
      </c>
      <c r="H54" s="26">
        <v>26.35</v>
      </c>
      <c r="I54" s="22">
        <f t="shared" si="0"/>
        <v>100</v>
      </c>
      <c r="J54" s="21">
        <v>28</v>
      </c>
    </row>
    <row r="55" spans="1:10" s="6" customFormat="1" ht="16.5" customHeight="1">
      <c r="A55" s="14" t="s">
        <v>32</v>
      </c>
      <c r="B55" s="12">
        <v>34</v>
      </c>
      <c r="C55" s="20">
        <v>34</v>
      </c>
      <c r="D55" s="24">
        <v>34</v>
      </c>
      <c r="E55" s="26">
        <v>34</v>
      </c>
      <c r="F55" s="26">
        <v>34</v>
      </c>
      <c r="G55" s="26">
        <v>34</v>
      </c>
      <c r="H55" s="26">
        <v>34</v>
      </c>
      <c r="I55" s="22">
        <f t="shared" si="0"/>
        <v>100</v>
      </c>
      <c r="J55" s="10">
        <v>31.5</v>
      </c>
    </row>
    <row r="56" spans="1:10" s="6" customFormat="1">
      <c r="A56" s="14" t="s">
        <v>65</v>
      </c>
      <c r="B56" s="12">
        <v>35.450000000000003</v>
      </c>
      <c r="C56" s="20">
        <v>35</v>
      </c>
      <c r="D56" s="24">
        <v>35.33</v>
      </c>
      <c r="E56" s="26">
        <v>35</v>
      </c>
      <c r="F56" s="26">
        <v>35</v>
      </c>
      <c r="G56" s="26">
        <v>34.200000000000003</v>
      </c>
      <c r="H56" s="26">
        <v>31.67</v>
      </c>
      <c r="I56" s="22">
        <f t="shared" si="0"/>
        <v>92.602339181286538</v>
      </c>
      <c r="J56" s="10">
        <v>33.15</v>
      </c>
    </row>
    <row r="57" spans="1:10" s="6" customFormat="1">
      <c r="A57" s="14" t="s">
        <v>22</v>
      </c>
      <c r="B57" s="12">
        <v>34.54</v>
      </c>
      <c r="C57" s="20">
        <v>34.54</v>
      </c>
      <c r="D57" s="24">
        <v>34.54</v>
      </c>
      <c r="E57" s="26">
        <v>34.54</v>
      </c>
      <c r="F57" s="26">
        <v>34.54</v>
      </c>
      <c r="G57" s="26">
        <v>34.54</v>
      </c>
      <c r="H57" s="26">
        <v>34.54</v>
      </c>
      <c r="I57" s="22">
        <f t="shared" si="0"/>
        <v>100</v>
      </c>
      <c r="J57" s="10">
        <v>33</v>
      </c>
    </row>
    <row r="58" spans="1:10" s="6" customFormat="1">
      <c r="A58" s="14" t="s">
        <v>66</v>
      </c>
      <c r="B58" s="12">
        <v>34.76</v>
      </c>
      <c r="C58" s="20">
        <v>34.76</v>
      </c>
      <c r="D58" s="24">
        <v>34.76</v>
      </c>
      <c r="E58" s="26">
        <v>34.76</v>
      </c>
      <c r="F58" s="26">
        <v>34.76</v>
      </c>
      <c r="G58" s="26">
        <v>34.770000000000003</v>
      </c>
      <c r="H58" s="26">
        <v>34.770000000000003</v>
      </c>
      <c r="I58" s="22">
        <f t="shared" si="0"/>
        <v>100</v>
      </c>
      <c r="J58" s="21">
        <v>33.5</v>
      </c>
    </row>
    <row r="59" spans="1:10" s="6" customFormat="1">
      <c r="A59" s="13" t="s">
        <v>67</v>
      </c>
      <c r="B59" s="15"/>
      <c r="C59" s="15"/>
      <c r="D59" s="15"/>
      <c r="E59" s="28"/>
      <c r="F59" s="28"/>
      <c r="G59" s="28"/>
      <c r="H59" s="28"/>
      <c r="I59" s="22"/>
      <c r="J59" s="10"/>
    </row>
    <row r="60" spans="1:10" s="6" customFormat="1">
      <c r="A60" s="14" t="s">
        <v>68</v>
      </c>
      <c r="B60" s="12">
        <v>31.8</v>
      </c>
      <c r="C60" s="20">
        <v>31.8</v>
      </c>
      <c r="D60" s="24">
        <v>31.8</v>
      </c>
      <c r="E60" s="26">
        <v>31.6</v>
      </c>
      <c r="F60" s="26">
        <v>32</v>
      </c>
      <c r="G60" s="26">
        <v>32</v>
      </c>
      <c r="H60" s="26">
        <v>32</v>
      </c>
      <c r="I60" s="22">
        <f t="shared" si="0"/>
        <v>100</v>
      </c>
      <c r="J60" s="21">
        <v>30.4</v>
      </c>
    </row>
    <row r="61" spans="1:10" s="6" customFormat="1">
      <c r="A61" s="14" t="s">
        <v>69</v>
      </c>
      <c r="B61" s="12">
        <v>34.299999999999997</v>
      </c>
      <c r="C61" s="20">
        <v>34.1</v>
      </c>
      <c r="D61" s="24">
        <v>34.11</v>
      </c>
      <c r="E61" s="26">
        <v>34.11</v>
      </c>
      <c r="F61" s="26">
        <v>34.15</v>
      </c>
      <c r="G61" s="26">
        <v>34.270000000000003</v>
      </c>
      <c r="H61" s="26">
        <v>34.200000000000003</v>
      </c>
      <c r="I61" s="22">
        <f t="shared" si="0"/>
        <v>99.795739714035605</v>
      </c>
      <c r="J61" s="21">
        <v>36.450000000000003</v>
      </c>
    </row>
    <row r="62" spans="1:10" s="6" customFormat="1">
      <c r="A62" s="14" t="s">
        <v>70</v>
      </c>
      <c r="B62" s="12">
        <v>32</v>
      </c>
      <c r="C62" s="20">
        <v>32</v>
      </c>
      <c r="D62" s="24">
        <v>32</v>
      </c>
      <c r="E62" s="26">
        <v>32</v>
      </c>
      <c r="F62" s="26">
        <v>32</v>
      </c>
      <c r="G62" s="26">
        <v>32</v>
      </c>
      <c r="H62" s="26">
        <v>32</v>
      </c>
      <c r="I62" s="22">
        <f t="shared" si="0"/>
        <v>100</v>
      </c>
      <c r="J62" s="21">
        <v>29.75</v>
      </c>
    </row>
    <row r="63" spans="1:10" s="6" customFormat="1">
      <c r="A63" s="14" t="s">
        <v>71</v>
      </c>
      <c r="B63" s="12">
        <v>29</v>
      </c>
      <c r="C63" s="20">
        <v>32.909999999999997</v>
      </c>
      <c r="D63" s="24">
        <v>32.909999999999997</v>
      </c>
      <c r="E63" s="26">
        <v>34</v>
      </c>
      <c r="F63" s="26">
        <v>34.159999999999997</v>
      </c>
      <c r="G63" s="26">
        <v>33.700000000000003</v>
      </c>
      <c r="H63" s="26">
        <v>34</v>
      </c>
      <c r="I63" s="22">
        <f t="shared" si="0"/>
        <v>100.89020771513353</v>
      </c>
      <c r="J63" s="21">
        <v>30.75</v>
      </c>
    </row>
    <row r="64" spans="1:10" s="6" customFormat="1">
      <c r="A64" s="14" t="s">
        <v>72</v>
      </c>
      <c r="B64" s="12"/>
      <c r="C64" s="12"/>
      <c r="D64" s="12"/>
      <c r="E64" s="27"/>
      <c r="F64" s="27"/>
      <c r="G64" s="27"/>
      <c r="H64" s="27"/>
      <c r="I64" s="22"/>
      <c r="J64" s="10"/>
    </row>
    <row r="65" spans="1:10" s="6" customFormat="1">
      <c r="A65" s="13" t="s">
        <v>73</v>
      </c>
      <c r="B65" s="15"/>
      <c r="C65" s="15"/>
      <c r="D65" s="15"/>
      <c r="E65" s="28"/>
      <c r="F65" s="28"/>
      <c r="G65" s="28"/>
      <c r="H65" s="28"/>
      <c r="I65" s="22"/>
      <c r="J65" s="10"/>
    </row>
    <row r="66" spans="1:10" s="6" customFormat="1">
      <c r="A66" s="14" t="s">
        <v>74</v>
      </c>
      <c r="B66" s="12">
        <v>47.1</v>
      </c>
      <c r="C66" s="20">
        <v>47.1</v>
      </c>
      <c r="D66" s="24">
        <v>47.1</v>
      </c>
      <c r="E66" s="26">
        <v>47.1</v>
      </c>
      <c r="F66" s="26">
        <v>47.1</v>
      </c>
      <c r="G66" s="26">
        <v>47.1</v>
      </c>
      <c r="H66" s="26">
        <v>47.1</v>
      </c>
      <c r="I66" s="22">
        <f t="shared" si="0"/>
        <v>100</v>
      </c>
      <c r="J66" s="10"/>
    </row>
    <row r="67" spans="1:10" s="6" customFormat="1">
      <c r="A67" s="14" t="s">
        <v>24</v>
      </c>
      <c r="B67" s="12">
        <v>39.1</v>
      </c>
      <c r="C67" s="20">
        <v>39.1</v>
      </c>
      <c r="D67" s="24">
        <v>39.1</v>
      </c>
      <c r="E67" s="26">
        <v>39.1</v>
      </c>
      <c r="F67" s="26">
        <v>39.1</v>
      </c>
      <c r="G67" s="26">
        <v>39.1</v>
      </c>
      <c r="H67" s="26">
        <v>39.1</v>
      </c>
      <c r="I67" s="22">
        <f t="shared" si="0"/>
        <v>100</v>
      </c>
      <c r="J67" s="21"/>
    </row>
    <row r="68" spans="1:10" s="7" customFormat="1">
      <c r="A68" s="14" t="s">
        <v>33</v>
      </c>
      <c r="B68" s="12">
        <v>33</v>
      </c>
      <c r="C68" s="20">
        <v>34</v>
      </c>
      <c r="D68" s="24">
        <v>33</v>
      </c>
      <c r="E68" s="26">
        <v>33</v>
      </c>
      <c r="F68" s="26">
        <v>35</v>
      </c>
      <c r="G68" s="26">
        <v>36</v>
      </c>
      <c r="H68" s="26">
        <v>36</v>
      </c>
      <c r="I68" s="22">
        <f t="shared" si="0"/>
        <v>100</v>
      </c>
      <c r="J68" s="21">
        <v>33.5</v>
      </c>
    </row>
    <row r="69" spans="1:10" s="7" customFormat="1">
      <c r="A69" s="14" t="s">
        <v>23</v>
      </c>
      <c r="B69" s="12">
        <v>46.02</v>
      </c>
      <c r="C69" s="20">
        <v>46.02</v>
      </c>
      <c r="D69" s="24">
        <v>46.02</v>
      </c>
      <c r="E69" s="26">
        <v>46.02</v>
      </c>
      <c r="F69" s="26">
        <v>46.02</v>
      </c>
      <c r="G69" s="26">
        <v>46.53</v>
      </c>
      <c r="H69" s="26">
        <v>46.53</v>
      </c>
      <c r="I69" s="22">
        <f t="shared" ref="I69:I85" si="1">(H69/G69)*100</f>
        <v>100</v>
      </c>
      <c r="J69" s="21">
        <v>36.700000000000003</v>
      </c>
    </row>
    <row r="70" spans="1:10">
      <c r="A70" s="14" t="s">
        <v>34</v>
      </c>
      <c r="B70" s="12">
        <v>37.56</v>
      </c>
      <c r="C70" s="20">
        <v>37.81</v>
      </c>
      <c r="D70" s="24">
        <v>37.81</v>
      </c>
      <c r="E70" s="26">
        <v>37.82</v>
      </c>
      <c r="F70" s="26">
        <v>37.950000000000003</v>
      </c>
      <c r="G70" s="26">
        <v>37.9</v>
      </c>
      <c r="H70" s="26">
        <v>37.880000000000003</v>
      </c>
      <c r="I70" s="22">
        <f t="shared" si="1"/>
        <v>99.947229551451201</v>
      </c>
      <c r="J70" s="11">
        <v>49.94</v>
      </c>
    </row>
    <row r="71" spans="1:10">
      <c r="A71" s="14" t="s">
        <v>75</v>
      </c>
      <c r="B71" s="12">
        <v>40.380000000000003</v>
      </c>
      <c r="C71" s="20">
        <v>40.380000000000003</v>
      </c>
      <c r="D71" s="24">
        <v>40.380000000000003</v>
      </c>
      <c r="E71" s="26">
        <v>40.380000000000003</v>
      </c>
      <c r="F71" s="26">
        <v>40.380000000000003</v>
      </c>
      <c r="G71" s="26">
        <v>40.15</v>
      </c>
      <c r="H71" s="26">
        <v>40.15</v>
      </c>
      <c r="I71" s="22">
        <f t="shared" si="1"/>
        <v>100</v>
      </c>
      <c r="J71" s="21">
        <v>39.15</v>
      </c>
    </row>
    <row r="72" spans="1:10">
      <c r="A72" s="14" t="s">
        <v>76</v>
      </c>
      <c r="B72" s="12">
        <v>32</v>
      </c>
      <c r="C72" s="20">
        <v>32</v>
      </c>
      <c r="D72" s="24">
        <v>32</v>
      </c>
      <c r="E72" s="26">
        <v>32.14</v>
      </c>
      <c r="F72" s="26">
        <v>32</v>
      </c>
      <c r="G72" s="26">
        <v>32</v>
      </c>
      <c r="H72" s="26">
        <v>32</v>
      </c>
      <c r="I72" s="22">
        <f t="shared" si="1"/>
        <v>100</v>
      </c>
      <c r="J72" s="11"/>
    </row>
    <row r="73" spans="1:10">
      <c r="A73" s="14" t="s">
        <v>25</v>
      </c>
      <c r="B73" s="12">
        <v>42.57</v>
      </c>
      <c r="C73" s="20">
        <v>42.52</v>
      </c>
      <c r="D73" s="24">
        <v>42.52</v>
      </c>
      <c r="E73" s="26">
        <v>42.52</v>
      </c>
      <c r="F73" s="26">
        <v>42.52</v>
      </c>
      <c r="G73" s="26">
        <v>42.52</v>
      </c>
      <c r="H73" s="26">
        <v>42.7</v>
      </c>
      <c r="I73" s="22">
        <f t="shared" si="1"/>
        <v>100.42333019755409</v>
      </c>
      <c r="J73" s="21">
        <v>44.18</v>
      </c>
    </row>
    <row r="74" spans="1:10">
      <c r="A74" s="14" t="s">
        <v>26</v>
      </c>
      <c r="B74" s="12">
        <v>35.549999999999997</v>
      </c>
      <c r="C74" s="20">
        <v>35.5</v>
      </c>
      <c r="D74" s="24">
        <v>35.5</v>
      </c>
      <c r="E74" s="26">
        <v>34.799999999999997</v>
      </c>
      <c r="F74" s="26">
        <v>34.799999999999997</v>
      </c>
      <c r="G74" s="26">
        <v>34.799999999999997</v>
      </c>
      <c r="H74" s="26">
        <v>34.799999999999997</v>
      </c>
      <c r="I74" s="22">
        <f t="shared" si="1"/>
        <v>100</v>
      </c>
      <c r="J74" s="21">
        <v>35</v>
      </c>
    </row>
    <row r="75" spans="1:10">
      <c r="A75" s="14" t="s">
        <v>77</v>
      </c>
      <c r="B75" s="12">
        <v>32.1</v>
      </c>
      <c r="C75" s="20">
        <v>32.18</v>
      </c>
      <c r="D75" s="24">
        <v>32.33</v>
      </c>
      <c r="E75" s="26">
        <v>32.340000000000003</v>
      </c>
      <c r="F75" s="26">
        <v>32.659999999999997</v>
      </c>
      <c r="G75" s="26">
        <v>32.69</v>
      </c>
      <c r="H75" s="26">
        <v>32.69</v>
      </c>
      <c r="I75" s="22">
        <f t="shared" si="1"/>
        <v>100</v>
      </c>
      <c r="J75" s="21">
        <v>28.9</v>
      </c>
    </row>
    <row r="76" spans="1:10">
      <c r="A76" s="14" t="s">
        <v>78</v>
      </c>
      <c r="B76" s="12">
        <v>44</v>
      </c>
      <c r="C76" s="20">
        <v>43</v>
      </c>
      <c r="D76" s="24">
        <v>46</v>
      </c>
      <c r="E76" s="26">
        <v>38</v>
      </c>
      <c r="F76" s="26">
        <v>47</v>
      </c>
      <c r="G76" s="26">
        <v>48</v>
      </c>
      <c r="H76" s="26">
        <v>47</v>
      </c>
      <c r="I76" s="22">
        <f t="shared" si="1"/>
        <v>97.916666666666657</v>
      </c>
      <c r="J76" s="21"/>
    </row>
    <row r="77" spans="1:10">
      <c r="A77" s="13" t="s">
        <v>79</v>
      </c>
      <c r="B77" s="15"/>
      <c r="C77" s="15"/>
      <c r="D77" s="15"/>
      <c r="E77" s="28"/>
      <c r="F77" s="28"/>
      <c r="G77" s="28"/>
      <c r="H77" s="28"/>
      <c r="I77" s="22"/>
      <c r="J77" s="11"/>
    </row>
    <row r="78" spans="1:10">
      <c r="A78" s="14" t="s">
        <v>80</v>
      </c>
      <c r="B78" s="12"/>
      <c r="C78" s="12"/>
      <c r="D78" s="12"/>
      <c r="E78" s="27"/>
      <c r="F78" s="27"/>
      <c r="G78" s="27"/>
      <c r="H78" s="27"/>
      <c r="I78" s="22"/>
      <c r="J78" s="11"/>
    </row>
    <row r="79" spans="1:10">
      <c r="A79" s="14" t="s">
        <v>29</v>
      </c>
      <c r="B79" s="12">
        <v>47</v>
      </c>
      <c r="C79" s="20">
        <v>47</v>
      </c>
      <c r="D79" s="24">
        <v>47</v>
      </c>
      <c r="E79" s="26">
        <v>47</v>
      </c>
      <c r="F79" s="26">
        <v>47</v>
      </c>
      <c r="G79" s="26">
        <v>47</v>
      </c>
      <c r="H79" s="26">
        <v>47</v>
      </c>
      <c r="I79" s="22">
        <f t="shared" si="1"/>
        <v>100</v>
      </c>
      <c r="J79" s="21">
        <v>50.15</v>
      </c>
    </row>
    <row r="80" spans="1:10">
      <c r="A80" s="14" t="s">
        <v>28</v>
      </c>
      <c r="B80" s="12">
        <v>39.4</v>
      </c>
      <c r="C80" s="20">
        <v>39.1</v>
      </c>
      <c r="D80" s="24">
        <v>39.4</v>
      </c>
      <c r="E80" s="26">
        <v>39.1</v>
      </c>
      <c r="F80" s="26">
        <v>39.4</v>
      </c>
      <c r="G80" s="26">
        <v>39.4</v>
      </c>
      <c r="H80" s="26">
        <v>39.4</v>
      </c>
      <c r="I80" s="22">
        <f t="shared" si="1"/>
        <v>100</v>
      </c>
      <c r="J80" s="21">
        <v>37</v>
      </c>
    </row>
    <row r="81" spans="1:10">
      <c r="A81" s="14" t="s">
        <v>30</v>
      </c>
      <c r="B81" s="12">
        <v>45</v>
      </c>
      <c r="C81" s="20">
        <v>45</v>
      </c>
      <c r="D81" s="24">
        <v>45</v>
      </c>
      <c r="E81" s="26">
        <v>49.5</v>
      </c>
      <c r="F81" s="26">
        <v>49.6</v>
      </c>
      <c r="G81" s="26">
        <v>49.6</v>
      </c>
      <c r="H81" s="26">
        <v>49.6</v>
      </c>
      <c r="I81" s="22">
        <f t="shared" si="1"/>
        <v>100</v>
      </c>
      <c r="J81" s="11">
        <v>62.3</v>
      </c>
    </row>
    <row r="82" spans="1:10">
      <c r="A82" s="14" t="s">
        <v>27</v>
      </c>
      <c r="B82" s="12"/>
      <c r="C82" s="12"/>
      <c r="D82" s="12"/>
      <c r="E82" s="27"/>
      <c r="F82" s="27">
        <v>76.540000000000006</v>
      </c>
      <c r="G82" s="27">
        <v>76.540000000000006</v>
      </c>
      <c r="H82" s="27">
        <v>76.540000000000006</v>
      </c>
      <c r="I82" s="22">
        <f t="shared" si="1"/>
        <v>100</v>
      </c>
      <c r="J82" s="11">
        <v>70.45</v>
      </c>
    </row>
    <row r="83" spans="1:10">
      <c r="A83" s="14" t="s">
        <v>81</v>
      </c>
      <c r="B83" s="12">
        <v>51.08</v>
      </c>
      <c r="C83" s="20">
        <v>51.63</v>
      </c>
      <c r="D83" s="24">
        <v>51.81</v>
      </c>
      <c r="E83" s="26">
        <v>51.81</v>
      </c>
      <c r="F83" s="26">
        <v>51.81</v>
      </c>
      <c r="G83" s="26">
        <v>51.81</v>
      </c>
      <c r="H83" s="26">
        <v>51.81</v>
      </c>
      <c r="I83" s="22">
        <f t="shared" si="1"/>
        <v>100</v>
      </c>
      <c r="J83" s="21"/>
    </row>
    <row r="84" spans="1:10">
      <c r="A84" s="14" t="s">
        <v>82</v>
      </c>
      <c r="B84" s="12">
        <v>43.9</v>
      </c>
      <c r="C84" s="20">
        <v>38.299999999999997</v>
      </c>
      <c r="D84" s="24">
        <v>43.9</v>
      </c>
      <c r="E84" s="26">
        <v>37.299999999999997</v>
      </c>
      <c r="F84" s="26">
        <v>37.299999999999997</v>
      </c>
      <c r="G84" s="26">
        <v>37.299999999999997</v>
      </c>
      <c r="H84" s="26"/>
      <c r="I84" s="22">
        <f t="shared" si="1"/>
        <v>0</v>
      </c>
      <c r="J84" s="11"/>
    </row>
    <row r="85" spans="1:10">
      <c r="A85" s="17" t="s">
        <v>83</v>
      </c>
      <c r="B85" s="19">
        <f>AVERAGE(B4:B84)</f>
        <v>36.452769230769228</v>
      </c>
      <c r="C85" s="19">
        <f>AVERAGE(C3:C84)</f>
        <v>36.13761904761904</v>
      </c>
      <c r="D85" s="23">
        <f>AVERAGE(D3:D84)</f>
        <v>36.321269841269832</v>
      </c>
      <c r="E85" s="29">
        <f>AVERAGE(E3:E84)</f>
        <v>36.150476190476184</v>
      </c>
      <c r="F85" s="29">
        <f>AVERAGE(F4:F84)</f>
        <v>36.817076923076925</v>
      </c>
      <c r="G85" s="29">
        <f>AVERAGE(G3:G84)</f>
        <v>36.912769230769229</v>
      </c>
      <c r="H85" s="29">
        <f>AVERAGE(H3:H84)</f>
        <v>37.018281250000001</v>
      </c>
      <c r="I85" s="25">
        <f t="shared" si="1"/>
        <v>100.28584151617328</v>
      </c>
      <c r="J85" s="18">
        <f>AVERAGE(J3:J84)</f>
        <v>36.583400000000012</v>
      </c>
    </row>
    <row r="87" spans="1:10">
      <c r="A87" s="8" t="s">
        <v>84</v>
      </c>
      <c r="J87" s="8" t="s">
        <v>85</v>
      </c>
    </row>
  </sheetData>
  <mergeCells count="1">
    <mergeCell ref="A1:J1"/>
  </mergeCells>
  <printOptions horizontalCentered="1"/>
  <pageMargins left="0.39370078740157483" right="0.70866141732283472" top="0.78740157480314965" bottom="0.78740157480314965" header="0.31496062992125984" footer="0.31496062992125984"/>
  <pageSetup paperSize="9" scale="70" orientation="portrait" horizontalDpi="180" verticalDpi="180" r:id="rId1"/>
  <headerFooter>
    <oddHeader xml:space="preserve">&amp;RПРИЛОЖЕНИЕ 2
к письму от  ______2014г №_____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потреб.цены</vt:lpstr>
      <vt:lpstr>потреб.цены!Заголовки_для_печати</vt:lpstr>
      <vt:lpstr>потреб.цены!Область_печати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2014-04-22T04:50:01Z</dcterms:modified>
</cp:coreProperties>
</file>