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Лист1!$3:$3</definedName>
    <definedName name="_xlnm.Print_Area" localSheetId="0">Лист1!$A$1:$L$89</definedName>
  </definedNames>
  <calcPr calcId="125725"/>
</workbook>
</file>

<file path=xl/calcChain.xml><?xml version="1.0" encoding="utf-8"?>
<calcChain xmlns="http://schemas.openxmlformats.org/spreadsheetml/2006/main">
  <c r="K8" i="1"/>
  <c r="K11"/>
  <c r="K12"/>
  <c r="K13"/>
  <c r="K14"/>
  <c r="K17"/>
  <c r="K19"/>
  <c r="K23"/>
  <c r="K24"/>
  <c r="K25"/>
  <c r="K26"/>
  <c r="K28"/>
  <c r="K30"/>
  <c r="K32"/>
  <c r="K33"/>
  <c r="K34"/>
  <c r="K35"/>
  <c r="K36"/>
  <c r="K37"/>
  <c r="K39"/>
  <c r="K40"/>
  <c r="K41"/>
  <c r="K42"/>
  <c r="K43"/>
  <c r="K44"/>
  <c r="K45"/>
  <c r="K47"/>
  <c r="K48"/>
  <c r="K49"/>
  <c r="K50"/>
  <c r="K51"/>
  <c r="K53"/>
  <c r="K54"/>
  <c r="K55"/>
  <c r="K56"/>
  <c r="K57"/>
  <c r="K58"/>
  <c r="K59"/>
  <c r="K61"/>
  <c r="K62"/>
  <c r="K63"/>
  <c r="K64"/>
  <c r="K67"/>
  <c r="K68"/>
  <c r="K69"/>
  <c r="K70"/>
  <c r="K71"/>
  <c r="K72"/>
  <c r="K73"/>
  <c r="K74"/>
  <c r="K75"/>
  <c r="K76"/>
  <c r="K77"/>
  <c r="K79"/>
  <c r="K80"/>
  <c r="K81"/>
  <c r="K82"/>
  <c r="K83"/>
  <c r="K85"/>
  <c r="K7"/>
  <c r="K6"/>
  <c r="K5"/>
  <c r="J86"/>
  <c r="L86"/>
  <c r="I86"/>
  <c r="K86" s="1"/>
  <c r="H86"/>
  <c r="G86"/>
  <c r="F86"/>
  <c r="E86"/>
  <c r="D86"/>
  <c r="C86"/>
  <c r="B86"/>
</calcChain>
</file>

<file path=xl/sharedStrings.xml><?xml version="1.0" encoding="utf-8"?>
<sst xmlns="http://schemas.openxmlformats.org/spreadsheetml/2006/main" count="87" uniqueCount="87">
  <si>
    <t>Белгородская область</t>
  </si>
  <si>
    <t>Брянская область</t>
  </si>
  <si>
    <t>Волгоградская область</t>
  </si>
  <si>
    <t>Воронежская область</t>
  </si>
  <si>
    <t>Краснодарский край</t>
  </si>
  <si>
    <t>Кабардино-Балкарская Республика</t>
  </si>
  <si>
    <t>Карачаево-Черкесская Республика</t>
  </si>
  <si>
    <t>Курская область</t>
  </si>
  <si>
    <t>Липецкая область</t>
  </si>
  <si>
    <t>Республика Адыгея</t>
  </si>
  <si>
    <t>Ростовская область</t>
  </si>
  <si>
    <t>Саратовская область</t>
  </si>
  <si>
    <t>Сахалинская область</t>
  </si>
  <si>
    <t>Тамбовская область</t>
  </si>
  <si>
    <t>Ставропольский край</t>
  </si>
  <si>
    <t>Алтайский край</t>
  </si>
  <si>
    <t>Амурская область</t>
  </si>
  <si>
    <t>Архангельская область</t>
  </si>
  <si>
    <t>Калининградская область</t>
  </si>
  <si>
    <t>Новосибирская область</t>
  </si>
  <si>
    <t>Омская область</t>
  </si>
  <si>
    <t>Пензенская область</t>
  </si>
  <si>
    <t>Республика Татарстан</t>
  </si>
  <si>
    <t>Республика Бурятия</t>
  </si>
  <si>
    <t>Республика Башкортостан</t>
  </si>
  <si>
    <t>Республика Карелия</t>
  </si>
  <si>
    <t>Республика Коми</t>
  </si>
  <si>
    <t>Республика Мордовия</t>
  </si>
  <si>
    <t>Тверская область</t>
  </si>
  <si>
    <t>Удмуртская Республика</t>
  </si>
  <si>
    <t>Хабаровский край</t>
  </si>
  <si>
    <t>Средние оптово-отпускные цены на хлеб первого сорта, руб./т  по регионам России</t>
  </si>
  <si>
    <t>Центральный ф.о.</t>
  </si>
  <si>
    <t>Владимирская область</t>
  </si>
  <si>
    <t>Ивановская область</t>
  </si>
  <si>
    <t>Калужская область</t>
  </si>
  <si>
    <t>Костромская область</t>
  </si>
  <si>
    <t>Орловская область</t>
  </si>
  <si>
    <t>Рязанская область</t>
  </si>
  <si>
    <t>Смоленская область</t>
  </si>
  <si>
    <t>Тульская область</t>
  </si>
  <si>
    <t>Ярославская область</t>
  </si>
  <si>
    <t>Северо-западный ф.о.</t>
  </si>
  <si>
    <t>Вологодская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</si>
  <si>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</si>
  <si>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</si>
  <si>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</si>
  <si>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</si>
  <si>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ф.о.</t>
  </si>
  <si>
    <t>Республика Калмыкия</t>
  </si>
  <si>
    <t>Астраханская область</t>
  </si>
  <si>
    <t>Северо-кавказский ф.о.</t>
  </si>
  <si>
    <t>Республика Дагестан</t>
  </si>
  <si>
    <t>Республика Ингушетия</t>
  </si>
  <si>
    <t>Республика Северная Осетия - Алания</t>
  </si>
  <si>
    <t>Чеченская Республика</t>
  </si>
  <si>
    <t>Приволжский ф.о.</t>
  </si>
  <si>
    <t>Республика Марий Эл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</si>
  <si>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</si>
  <si>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</si>
  <si>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</si>
  <si>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</si>
  <si>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Самарская область</t>
  </si>
  <si>
    <t>Ульяновская область</t>
  </si>
  <si>
    <t>Уральский ф.о.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</si>
  <si>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</si>
  <si>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</si>
  <si>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</si>
  <si>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</si>
  <si>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</t>
  </si>
  <si>
    <t>Сибирский ф.о.</t>
  </si>
  <si>
    <t>Республика Алтай</t>
  </si>
  <si>
    <t>Республика Тыва</t>
  </si>
  <si>
    <t>Красноярский край</t>
  </si>
  <si>
    <t>Иркутская область</t>
  </si>
  <si>
    <t>Кемеровская область</t>
  </si>
  <si>
    <t>Томская область</t>
  </si>
  <si>
    <t>Забайкальский край</t>
  </si>
  <si>
    <t>Дальневосточный ф.о.</t>
  </si>
  <si>
    <t>Республика Саха (Якутия)</t>
  </si>
  <si>
    <t>Камчатский край</t>
  </si>
  <si>
    <t>Еврейская автономная область</t>
  </si>
  <si>
    <t xml:space="preserve">Чукотский автономный округ   </t>
  </si>
  <si>
    <t>Средняя оптово-отпускная цена по РФ</t>
  </si>
  <si>
    <t xml:space="preserve">Начальник отдела информационно- аналитического </t>
  </si>
  <si>
    <t>В.Г.Бажов</t>
  </si>
  <si>
    <t>%, к 16.04.2014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</si>
</sst>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0" xfId="0" applyFont="1" applyFill="1"/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164" fontId="2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/>
    <xf numFmtId="164" fontId="1" fillId="0" borderId="2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/>
    <xf numFmtId="1" fontId="1" fillId="0" borderId="1" xfId="0" applyNumberFormat="1" applyFont="1" applyBorder="1" applyAlignment="1">
      <alignment horizontal="center"/>
    </xf>
    <xf numFmtId="2" fontId="1" fillId="0" borderId="0" xfId="0" applyNumberFormat="1" applyFont="1"/>
    <xf numFmtId="2" fontId="2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8"/>
  <sheetViews>
    <sheetView tabSelected="1" view="pageBreakPreview" topLeftCell="A40" zoomScaleNormal="100" zoomScaleSheetLayoutView="100" workbookViewId="0">
      <pane xSplit="1" topLeftCell="B1" activePane="topRight" state="frozen"/>
      <selection pane="topRight" activeCell="L82" sqref="L82"/>
    </sheetView>
  </sheetViews>
  <sheetFormatPr defaultColWidth="37.85546875" defaultRowHeight="12.75"/>
  <cols>
    <col min="1" max="1" width="37.85546875" style="5"/>
    <col min="2" max="2" width="13.140625" style="1" customWidth="1"/>
    <col min="3" max="3" width="11.5703125" style="1" customWidth="1"/>
    <col min="4" max="4" width="10.5703125" style="1" customWidth="1"/>
    <col min="5" max="5" width="10.85546875" style="19" customWidth="1"/>
    <col min="6" max="11" width="10.85546875" style="1" customWidth="1"/>
    <col min="12" max="12" width="10.5703125" style="21" customWidth="1"/>
    <col min="13" max="13" width="9.42578125" style="1" customWidth="1"/>
    <col min="14" max="14" width="11.28515625" style="1" customWidth="1"/>
    <col min="15" max="16384" width="37.85546875" style="1"/>
  </cols>
  <sheetData>
    <row r="2" spans="1:13" ht="39" customHeight="1">
      <c r="A2" s="35" t="s">
        <v>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25.5">
      <c r="A3" s="2"/>
      <c r="B3" s="3">
        <v>41640</v>
      </c>
      <c r="C3" s="3">
        <v>41655</v>
      </c>
      <c r="D3" s="3">
        <v>41671</v>
      </c>
      <c r="E3" s="3">
        <v>41686</v>
      </c>
      <c r="F3" s="3">
        <v>41699</v>
      </c>
      <c r="G3" s="3">
        <v>41714</v>
      </c>
      <c r="H3" s="3">
        <v>41730</v>
      </c>
      <c r="I3" s="3">
        <v>41745</v>
      </c>
      <c r="J3" s="3">
        <v>41760</v>
      </c>
      <c r="K3" s="32" t="s">
        <v>86</v>
      </c>
      <c r="L3" s="3">
        <v>41395</v>
      </c>
    </row>
    <row r="4" spans="1:13">
      <c r="A4" s="6" t="s">
        <v>32</v>
      </c>
      <c r="B4" s="4"/>
      <c r="C4" s="13"/>
      <c r="D4" s="4"/>
      <c r="E4" s="13"/>
      <c r="F4" s="4"/>
      <c r="G4" s="4"/>
      <c r="H4" s="4"/>
      <c r="I4" s="4"/>
      <c r="J4" s="4"/>
      <c r="K4" s="4"/>
      <c r="L4" s="10"/>
    </row>
    <row r="5" spans="1:13">
      <c r="A5" s="7" t="s">
        <v>0</v>
      </c>
      <c r="B5" s="8">
        <v>27.72</v>
      </c>
      <c r="C5" s="16">
        <v>27.72</v>
      </c>
      <c r="D5" s="14">
        <v>27.72</v>
      </c>
      <c r="E5" s="18">
        <v>27720</v>
      </c>
      <c r="F5" s="28">
        <v>27720</v>
      </c>
      <c r="G5" s="28">
        <v>27720</v>
      </c>
      <c r="H5" s="28">
        <v>27720</v>
      </c>
      <c r="I5" s="18">
        <v>27720</v>
      </c>
      <c r="J5" s="28">
        <v>27720</v>
      </c>
      <c r="K5" s="33">
        <f>(J5/I5)*100</f>
        <v>100</v>
      </c>
      <c r="L5" s="24">
        <v>28560</v>
      </c>
      <c r="M5" s="31"/>
    </row>
    <row r="6" spans="1:13">
      <c r="A6" s="7" t="s">
        <v>1</v>
      </c>
      <c r="B6" s="8">
        <v>25.71</v>
      </c>
      <c r="C6" s="17">
        <v>25.71</v>
      </c>
      <c r="D6" s="14">
        <v>25.71</v>
      </c>
      <c r="E6" s="18">
        <v>25710</v>
      </c>
      <c r="F6" s="28">
        <v>25710</v>
      </c>
      <c r="G6" s="28">
        <v>25710</v>
      </c>
      <c r="H6" s="28">
        <v>25710</v>
      </c>
      <c r="I6" s="18">
        <v>25710</v>
      </c>
      <c r="J6" s="28">
        <v>25710</v>
      </c>
      <c r="K6" s="33">
        <f>(J6/I6)*100</f>
        <v>100</v>
      </c>
      <c r="L6" s="24">
        <v>25714</v>
      </c>
      <c r="M6" s="31"/>
    </row>
    <row r="7" spans="1:13">
      <c r="A7" s="7" t="s">
        <v>33</v>
      </c>
      <c r="B7" s="8">
        <v>33.35</v>
      </c>
      <c r="C7" s="17">
        <v>33.35</v>
      </c>
      <c r="D7" s="14">
        <v>33.86</v>
      </c>
      <c r="E7" s="18">
        <v>33860</v>
      </c>
      <c r="F7" s="28"/>
      <c r="G7" s="28">
        <v>26300</v>
      </c>
      <c r="H7" s="28">
        <v>26300</v>
      </c>
      <c r="I7" s="18">
        <v>26580</v>
      </c>
      <c r="J7" s="28">
        <v>27640</v>
      </c>
      <c r="K7" s="33">
        <f>(J7/I7)*100</f>
        <v>103.98796087283672</v>
      </c>
      <c r="L7" s="24">
        <v>30070</v>
      </c>
      <c r="M7" s="31"/>
    </row>
    <row r="8" spans="1:13">
      <c r="A8" s="7" t="s">
        <v>3</v>
      </c>
      <c r="B8" s="8">
        <v>44.11</v>
      </c>
      <c r="C8" s="8"/>
      <c r="D8" s="15"/>
      <c r="E8" s="18"/>
      <c r="F8" s="29"/>
      <c r="G8" s="30">
        <v>42500</v>
      </c>
      <c r="H8" s="24">
        <v>42500</v>
      </c>
      <c r="I8" s="18">
        <v>42350</v>
      </c>
      <c r="J8" s="24">
        <v>42350</v>
      </c>
      <c r="K8" s="33">
        <f t="shared" ref="K8:K71" si="0">(J8/I8)*100</f>
        <v>100</v>
      </c>
      <c r="L8" s="24"/>
      <c r="M8" s="31"/>
    </row>
    <row r="9" spans="1:13">
      <c r="A9" s="7" t="s">
        <v>34</v>
      </c>
      <c r="B9" s="8"/>
      <c r="C9" s="8"/>
      <c r="D9" s="15"/>
      <c r="E9" s="18"/>
      <c r="F9" s="29"/>
      <c r="G9" s="29"/>
      <c r="H9" s="29"/>
      <c r="I9" s="18"/>
      <c r="J9" s="29"/>
      <c r="K9" s="33"/>
      <c r="L9" s="24"/>
      <c r="M9" s="31"/>
    </row>
    <row r="10" spans="1:13">
      <c r="A10" s="7" t="s">
        <v>35</v>
      </c>
      <c r="B10" s="8"/>
      <c r="C10" s="8"/>
      <c r="D10" s="15"/>
      <c r="E10" s="18"/>
      <c r="F10" s="29"/>
      <c r="G10" s="29"/>
      <c r="H10" s="29"/>
      <c r="I10" s="18"/>
      <c r="J10" s="29"/>
      <c r="K10" s="33"/>
      <c r="L10" s="24"/>
      <c r="M10" s="31"/>
    </row>
    <row r="11" spans="1:13" ht="15.75" customHeight="1">
      <c r="A11" s="7" t="s">
        <v>36</v>
      </c>
      <c r="B11" s="8">
        <v>28.2</v>
      </c>
      <c r="C11" s="17">
        <v>30</v>
      </c>
      <c r="D11" s="14">
        <v>29.3</v>
      </c>
      <c r="E11" s="18">
        <v>28550</v>
      </c>
      <c r="F11" s="28">
        <v>28980</v>
      </c>
      <c r="G11" s="28">
        <v>28500</v>
      </c>
      <c r="H11" s="28">
        <v>28150</v>
      </c>
      <c r="I11" s="18">
        <v>27000</v>
      </c>
      <c r="J11" s="28">
        <v>27500</v>
      </c>
      <c r="K11" s="33">
        <f t="shared" si="0"/>
        <v>101.85185185185186</v>
      </c>
      <c r="L11" s="25"/>
      <c r="M11" s="31"/>
    </row>
    <row r="12" spans="1:13" ht="15.75" customHeight="1">
      <c r="A12" s="7" t="s">
        <v>7</v>
      </c>
      <c r="B12" s="8">
        <v>31.09</v>
      </c>
      <c r="C12" s="17">
        <v>30.88</v>
      </c>
      <c r="D12" s="14">
        <v>31.34</v>
      </c>
      <c r="E12" s="18">
        <v>30120</v>
      </c>
      <c r="F12" s="28">
        <v>36100</v>
      </c>
      <c r="G12" s="28">
        <v>35420</v>
      </c>
      <c r="H12" s="28">
        <v>30880</v>
      </c>
      <c r="I12" s="18">
        <v>33100</v>
      </c>
      <c r="J12" s="28">
        <v>35970</v>
      </c>
      <c r="K12" s="33">
        <f t="shared" si="0"/>
        <v>108.67069486404834</v>
      </c>
      <c r="L12" s="24">
        <v>28470</v>
      </c>
      <c r="M12" s="31"/>
    </row>
    <row r="13" spans="1:13" ht="12" customHeight="1">
      <c r="A13" s="7" t="s">
        <v>8</v>
      </c>
      <c r="B13" s="8">
        <v>39.020000000000003</v>
      </c>
      <c r="C13" s="17">
        <v>39.020000000000003</v>
      </c>
      <c r="D13" s="14">
        <v>33</v>
      </c>
      <c r="E13" s="18">
        <v>33000</v>
      </c>
      <c r="F13" s="28">
        <v>33000</v>
      </c>
      <c r="G13" s="28">
        <v>33000</v>
      </c>
      <c r="H13" s="28">
        <v>33000</v>
      </c>
      <c r="I13" s="18">
        <v>33000</v>
      </c>
      <c r="J13" s="28">
        <v>33000</v>
      </c>
      <c r="K13" s="33">
        <f t="shared" si="0"/>
        <v>100</v>
      </c>
      <c r="L13" s="24">
        <v>31480</v>
      </c>
      <c r="M13" s="31"/>
    </row>
    <row r="14" spans="1:13" ht="14.25" customHeight="1">
      <c r="A14" s="7" t="s">
        <v>37</v>
      </c>
      <c r="B14" s="8">
        <v>25.25</v>
      </c>
      <c r="C14" s="17">
        <v>25.24</v>
      </c>
      <c r="D14" s="14">
        <v>25.24</v>
      </c>
      <c r="E14" s="18">
        <v>25280</v>
      </c>
      <c r="F14" s="28">
        <v>25280</v>
      </c>
      <c r="G14" s="28">
        <v>25280</v>
      </c>
      <c r="H14" s="28">
        <v>25280</v>
      </c>
      <c r="I14" s="18">
        <v>25280</v>
      </c>
      <c r="J14" s="28">
        <v>25280</v>
      </c>
      <c r="K14" s="33">
        <f t="shared" si="0"/>
        <v>100</v>
      </c>
      <c r="L14" s="24"/>
      <c r="M14" s="31"/>
    </row>
    <row r="15" spans="1:13" ht="13.5" customHeight="1">
      <c r="A15" s="7" t="s">
        <v>38</v>
      </c>
      <c r="B15" s="8"/>
      <c r="C15" s="8"/>
      <c r="D15" s="15"/>
      <c r="E15" s="18"/>
      <c r="F15" s="29"/>
      <c r="G15" s="29"/>
      <c r="H15" s="29"/>
      <c r="I15" s="18"/>
      <c r="J15" s="29"/>
      <c r="K15" s="33"/>
      <c r="L15" s="24"/>
      <c r="M15" s="31"/>
    </row>
    <row r="16" spans="1:13" ht="15" customHeight="1">
      <c r="A16" s="7" t="s">
        <v>39</v>
      </c>
      <c r="B16" s="8"/>
      <c r="C16" s="8"/>
      <c r="D16" s="15"/>
      <c r="E16" s="18"/>
      <c r="F16" s="29"/>
      <c r="G16" s="29"/>
      <c r="H16" s="29"/>
      <c r="I16" s="18"/>
      <c r="J16" s="29"/>
      <c r="K16" s="33"/>
      <c r="L16" s="24"/>
      <c r="M16" s="31"/>
    </row>
    <row r="17" spans="1:13">
      <c r="A17" s="7" t="s">
        <v>13</v>
      </c>
      <c r="B17" s="8">
        <v>25.5</v>
      </c>
      <c r="C17" s="17">
        <v>25.5</v>
      </c>
      <c r="D17" s="14">
        <v>25.5</v>
      </c>
      <c r="E17" s="18">
        <v>25500</v>
      </c>
      <c r="F17" s="28">
        <v>25500</v>
      </c>
      <c r="G17" s="28">
        <v>25500</v>
      </c>
      <c r="H17" s="28">
        <v>25500</v>
      </c>
      <c r="I17" s="18">
        <v>25200</v>
      </c>
      <c r="J17" s="28">
        <v>25200</v>
      </c>
      <c r="K17" s="33">
        <f t="shared" si="0"/>
        <v>100</v>
      </c>
      <c r="L17" s="24">
        <v>34000</v>
      </c>
      <c r="M17" s="31"/>
    </row>
    <row r="18" spans="1:13">
      <c r="A18" s="7" t="s">
        <v>28</v>
      </c>
      <c r="B18" s="8"/>
      <c r="C18" s="8"/>
      <c r="D18" s="15"/>
      <c r="E18" s="18"/>
      <c r="F18" s="29"/>
      <c r="G18" s="29"/>
      <c r="H18" s="29"/>
      <c r="I18" s="18"/>
      <c r="J18" s="29"/>
      <c r="K18" s="33"/>
      <c r="L18" s="24">
        <v>30780</v>
      </c>
      <c r="M18" s="31"/>
    </row>
    <row r="19" spans="1:13">
      <c r="A19" s="7" t="s">
        <v>40</v>
      </c>
      <c r="B19" s="8">
        <v>41.38</v>
      </c>
      <c r="C19" s="17">
        <v>41.38</v>
      </c>
      <c r="D19" s="14">
        <v>41.38</v>
      </c>
      <c r="E19" s="18">
        <v>41410</v>
      </c>
      <c r="F19" s="28">
        <v>41410</v>
      </c>
      <c r="G19" s="28">
        <v>41410</v>
      </c>
      <c r="H19" s="28">
        <v>41410</v>
      </c>
      <c r="I19" s="18">
        <v>41410</v>
      </c>
      <c r="J19" s="28">
        <v>41410</v>
      </c>
      <c r="K19" s="33">
        <f t="shared" si="0"/>
        <v>100</v>
      </c>
      <c r="L19" s="24">
        <v>41320</v>
      </c>
      <c r="M19" s="31"/>
    </row>
    <row r="20" spans="1:13">
      <c r="A20" s="7" t="s">
        <v>41</v>
      </c>
      <c r="B20" s="8"/>
      <c r="C20" s="8"/>
      <c r="D20" s="15"/>
      <c r="E20" s="18"/>
      <c r="F20" s="29"/>
      <c r="G20" s="29"/>
      <c r="H20" s="29"/>
      <c r="I20" s="18"/>
      <c r="J20" s="29"/>
      <c r="K20" s="33"/>
      <c r="L20" s="24"/>
      <c r="M20" s="31"/>
    </row>
    <row r="21" spans="1:13">
      <c r="A21" s="6" t="s">
        <v>42</v>
      </c>
      <c r="B21" s="9"/>
      <c r="C21" s="9"/>
      <c r="D21" s="15"/>
      <c r="E21" s="18"/>
      <c r="F21" s="29"/>
      <c r="G21" s="29"/>
      <c r="H21" s="29"/>
      <c r="I21" s="18"/>
      <c r="J21" s="29"/>
      <c r="K21" s="33"/>
      <c r="L21" s="24"/>
      <c r="M21" s="31"/>
    </row>
    <row r="22" spans="1:13">
      <c r="A22" s="7" t="s">
        <v>25</v>
      </c>
      <c r="B22" s="8"/>
      <c r="C22" s="8"/>
      <c r="D22" s="15"/>
      <c r="E22" s="18"/>
      <c r="F22" s="29"/>
      <c r="G22" s="29"/>
      <c r="H22" s="29"/>
      <c r="I22" s="18"/>
      <c r="J22" s="29"/>
      <c r="K22" s="33"/>
      <c r="L22" s="24">
        <v>44370</v>
      </c>
      <c r="M22" s="31"/>
    </row>
    <row r="23" spans="1:13">
      <c r="A23" s="7" t="s">
        <v>26</v>
      </c>
      <c r="B23" s="8">
        <v>32.49</v>
      </c>
      <c r="C23" s="17">
        <v>32.49</v>
      </c>
      <c r="D23" s="14">
        <v>32.4</v>
      </c>
      <c r="E23" s="18">
        <v>32490</v>
      </c>
      <c r="F23" s="28">
        <v>32490</v>
      </c>
      <c r="G23" s="28">
        <v>33440</v>
      </c>
      <c r="H23" s="28">
        <v>32490</v>
      </c>
      <c r="I23" s="18">
        <v>32490</v>
      </c>
      <c r="J23" s="28">
        <v>32490</v>
      </c>
      <c r="K23" s="33">
        <f t="shared" si="0"/>
        <v>100</v>
      </c>
      <c r="L23" s="24">
        <v>31920</v>
      </c>
      <c r="M23" s="31"/>
    </row>
    <row r="24" spans="1:13">
      <c r="A24" s="7" t="s">
        <v>17</v>
      </c>
      <c r="B24" s="8">
        <v>46</v>
      </c>
      <c r="C24" s="17">
        <v>46</v>
      </c>
      <c r="D24" s="14">
        <v>46</v>
      </c>
      <c r="E24" s="18">
        <v>46000</v>
      </c>
      <c r="F24" s="28">
        <v>46000</v>
      </c>
      <c r="G24" s="28">
        <v>46000</v>
      </c>
      <c r="H24" s="28">
        <v>46000</v>
      </c>
      <c r="I24" s="18">
        <v>46000</v>
      </c>
      <c r="J24" s="28">
        <v>46000</v>
      </c>
      <c r="K24" s="33">
        <f t="shared" si="0"/>
        <v>100</v>
      </c>
      <c r="L24" s="24">
        <v>31560</v>
      </c>
      <c r="M24" s="31"/>
    </row>
    <row r="25" spans="1:13">
      <c r="A25" s="7" t="s">
        <v>43</v>
      </c>
      <c r="B25" s="8">
        <v>46.7</v>
      </c>
      <c r="C25" s="17">
        <v>45.96</v>
      </c>
      <c r="D25" s="14">
        <v>48.51</v>
      </c>
      <c r="E25" s="18">
        <v>48510</v>
      </c>
      <c r="F25" s="28">
        <v>45360</v>
      </c>
      <c r="G25" s="28">
        <v>45360</v>
      </c>
      <c r="H25" s="28">
        <v>45360</v>
      </c>
      <c r="I25" s="18">
        <v>45370</v>
      </c>
      <c r="J25" s="28">
        <v>45370</v>
      </c>
      <c r="K25" s="33">
        <f t="shared" si="0"/>
        <v>100</v>
      </c>
      <c r="L25" s="24"/>
      <c r="M25" s="31"/>
    </row>
    <row r="26" spans="1:13" ht="13.5" customHeight="1">
      <c r="A26" s="7" t="s">
        <v>18</v>
      </c>
      <c r="B26" s="8">
        <v>39.799999999999997</v>
      </c>
      <c r="C26" s="17">
        <v>39.590000000000003</v>
      </c>
      <c r="D26" s="14">
        <v>39.549999999999997</v>
      </c>
      <c r="E26" s="18">
        <v>38710</v>
      </c>
      <c r="F26" s="28">
        <v>32840</v>
      </c>
      <c r="G26" s="28">
        <v>31520</v>
      </c>
      <c r="H26" s="28">
        <v>27290</v>
      </c>
      <c r="I26" s="18">
        <v>27290</v>
      </c>
      <c r="J26" s="28">
        <v>27290</v>
      </c>
      <c r="K26" s="33">
        <f t="shared" si="0"/>
        <v>100</v>
      </c>
      <c r="L26" s="24">
        <v>34640</v>
      </c>
      <c r="M26" s="31"/>
    </row>
    <row r="27" spans="1:13">
      <c r="A27" s="7" t="s">
        <v>44</v>
      </c>
      <c r="B27" s="8"/>
      <c r="C27" s="8"/>
      <c r="D27" s="15"/>
      <c r="E27" s="18"/>
      <c r="F27" s="29"/>
      <c r="G27" s="29"/>
      <c r="H27" s="29"/>
      <c r="I27" s="18"/>
      <c r="J27" s="29"/>
      <c r="K27" s="33"/>
      <c r="L27" s="24"/>
      <c r="M27" s="31"/>
    </row>
    <row r="28" spans="1:13">
      <c r="A28" s="7" t="s">
        <v>45</v>
      </c>
      <c r="B28" s="8"/>
      <c r="C28" s="8"/>
      <c r="D28" s="15"/>
      <c r="E28" s="18">
        <v>26030</v>
      </c>
      <c r="F28" s="30">
        <v>26030</v>
      </c>
      <c r="G28" s="30">
        <v>26030</v>
      </c>
      <c r="H28" s="30">
        <v>26030</v>
      </c>
      <c r="I28" s="18">
        <v>27720</v>
      </c>
      <c r="J28" s="30">
        <v>27720</v>
      </c>
      <c r="K28" s="33">
        <f t="shared" si="0"/>
        <v>100</v>
      </c>
      <c r="L28" s="24">
        <v>38430</v>
      </c>
      <c r="M28" s="31"/>
    </row>
    <row r="29" spans="1:13">
      <c r="A29" s="7" t="s">
        <v>46</v>
      </c>
      <c r="B29" s="8"/>
      <c r="C29" s="8"/>
      <c r="D29" s="15"/>
      <c r="E29" s="18"/>
      <c r="F29" s="29"/>
      <c r="G29" s="29"/>
      <c r="H29" s="29"/>
      <c r="I29" s="18"/>
      <c r="J29" s="29"/>
      <c r="K29" s="33"/>
      <c r="L29" s="24"/>
      <c r="M29" s="31"/>
    </row>
    <row r="30" spans="1:13">
      <c r="A30" s="7" t="s">
        <v>47</v>
      </c>
      <c r="B30" s="8">
        <v>38.21</v>
      </c>
      <c r="C30" s="17">
        <v>38.21</v>
      </c>
      <c r="D30" s="14">
        <v>38.21</v>
      </c>
      <c r="E30" s="18">
        <v>38210</v>
      </c>
      <c r="F30" s="28">
        <v>38210</v>
      </c>
      <c r="G30" s="28">
        <v>40810</v>
      </c>
      <c r="H30" s="28">
        <v>40810</v>
      </c>
      <c r="I30" s="18">
        <v>40810</v>
      </c>
      <c r="J30" s="28">
        <v>40810</v>
      </c>
      <c r="K30" s="33">
        <f t="shared" si="0"/>
        <v>100</v>
      </c>
      <c r="L30" s="24"/>
      <c r="M30" s="31"/>
    </row>
    <row r="31" spans="1:13">
      <c r="A31" s="6" t="s">
        <v>48</v>
      </c>
      <c r="B31" s="9"/>
      <c r="C31" s="9"/>
      <c r="D31" s="15"/>
      <c r="E31" s="18"/>
      <c r="F31" s="29"/>
      <c r="G31" s="29"/>
      <c r="H31" s="29"/>
      <c r="I31" s="18"/>
      <c r="J31" s="29"/>
      <c r="K31" s="33"/>
      <c r="L31" s="24"/>
    </row>
    <row r="32" spans="1:13">
      <c r="A32" s="7" t="s">
        <v>9</v>
      </c>
      <c r="B32" s="8">
        <v>32.1</v>
      </c>
      <c r="C32" s="17">
        <v>32.1</v>
      </c>
      <c r="D32" s="14">
        <v>32.1</v>
      </c>
      <c r="E32" s="18">
        <v>32100</v>
      </c>
      <c r="F32" s="28">
        <v>32150</v>
      </c>
      <c r="G32" s="28">
        <v>32150</v>
      </c>
      <c r="H32" s="28">
        <v>30150</v>
      </c>
      <c r="I32" s="18">
        <v>30150</v>
      </c>
      <c r="J32" s="28">
        <v>30200</v>
      </c>
      <c r="K32" s="33">
        <f t="shared" si="0"/>
        <v>100.16583747927032</v>
      </c>
      <c r="L32" s="24">
        <v>31990</v>
      </c>
    </row>
    <row r="33" spans="1:12">
      <c r="A33" s="7" t="s">
        <v>49</v>
      </c>
      <c r="B33" s="8">
        <v>29.8</v>
      </c>
      <c r="C33" s="17">
        <v>29.8</v>
      </c>
      <c r="D33" s="14">
        <v>29.85</v>
      </c>
      <c r="E33" s="18">
        <v>29820</v>
      </c>
      <c r="F33" s="28">
        <v>29900</v>
      </c>
      <c r="G33" s="28">
        <v>29900</v>
      </c>
      <c r="H33" s="28">
        <v>30000</v>
      </c>
      <c r="I33" s="18">
        <v>30005</v>
      </c>
      <c r="J33" s="28">
        <v>30004</v>
      </c>
      <c r="K33" s="33">
        <f t="shared" si="0"/>
        <v>99.996667222129645</v>
      </c>
      <c r="L33" s="24"/>
    </row>
    <row r="34" spans="1:12">
      <c r="A34" s="7" t="s">
        <v>4</v>
      </c>
      <c r="B34" s="8">
        <v>32.4</v>
      </c>
      <c r="C34" s="17">
        <v>32.36</v>
      </c>
      <c r="D34" s="14">
        <v>32.479999999999997</v>
      </c>
      <c r="E34" s="18">
        <v>32580</v>
      </c>
      <c r="F34" s="28">
        <v>32600</v>
      </c>
      <c r="G34" s="28">
        <v>32600</v>
      </c>
      <c r="H34" s="28">
        <v>32640</v>
      </c>
      <c r="I34" s="18">
        <v>32780</v>
      </c>
      <c r="J34" s="28">
        <v>32550</v>
      </c>
      <c r="K34" s="33">
        <f t="shared" si="0"/>
        <v>99.298352654057354</v>
      </c>
      <c r="L34" s="24">
        <v>29959</v>
      </c>
    </row>
    <row r="35" spans="1:12">
      <c r="A35" s="7" t="s">
        <v>50</v>
      </c>
      <c r="B35" s="8">
        <v>28.9</v>
      </c>
      <c r="C35" s="17">
        <v>28.9</v>
      </c>
      <c r="D35" s="14">
        <v>29</v>
      </c>
      <c r="E35" s="18">
        <v>29000</v>
      </c>
      <c r="F35" s="28">
        <v>28500</v>
      </c>
      <c r="G35" s="28">
        <v>28500</v>
      </c>
      <c r="H35" s="28">
        <v>28400</v>
      </c>
      <c r="I35" s="18">
        <v>28400</v>
      </c>
      <c r="J35" s="28">
        <v>28500</v>
      </c>
      <c r="K35" s="33">
        <f t="shared" si="0"/>
        <v>100.35211267605635</v>
      </c>
      <c r="L35" s="24"/>
    </row>
    <row r="36" spans="1:12">
      <c r="A36" s="7" t="s">
        <v>2</v>
      </c>
      <c r="B36" s="8">
        <v>32</v>
      </c>
      <c r="C36" s="17">
        <v>32</v>
      </c>
      <c r="D36" s="14">
        <v>33.200000000000003</v>
      </c>
      <c r="E36" s="18">
        <v>33200</v>
      </c>
      <c r="F36" s="28">
        <v>33200</v>
      </c>
      <c r="G36" s="28">
        <v>33200</v>
      </c>
      <c r="H36" s="28">
        <v>34380</v>
      </c>
      <c r="I36" s="18">
        <v>34380</v>
      </c>
      <c r="J36" s="28">
        <v>34380</v>
      </c>
      <c r="K36" s="33">
        <f t="shared" si="0"/>
        <v>100</v>
      </c>
      <c r="L36" s="24">
        <v>29720</v>
      </c>
    </row>
    <row r="37" spans="1:12">
      <c r="A37" s="7" t="s">
        <v>10</v>
      </c>
      <c r="B37" s="8">
        <v>28.41</v>
      </c>
      <c r="C37" s="17">
        <v>28.41</v>
      </c>
      <c r="D37" s="14">
        <v>28.41</v>
      </c>
      <c r="E37" s="18">
        <v>28410</v>
      </c>
      <c r="F37" s="28">
        <v>28470</v>
      </c>
      <c r="G37" s="28">
        <v>28470</v>
      </c>
      <c r="H37" s="28">
        <v>28520</v>
      </c>
      <c r="I37" s="18">
        <v>28520</v>
      </c>
      <c r="J37" s="28">
        <v>28560</v>
      </c>
      <c r="K37" s="33">
        <f t="shared" si="0"/>
        <v>100.14025245441796</v>
      </c>
      <c r="L37" s="24">
        <v>25310</v>
      </c>
    </row>
    <row r="38" spans="1:12">
      <c r="A38" s="6" t="s">
        <v>51</v>
      </c>
      <c r="B38" s="9"/>
      <c r="C38" s="9"/>
      <c r="D38" s="15"/>
      <c r="E38" s="18"/>
      <c r="F38" s="29"/>
      <c r="G38" s="29"/>
      <c r="H38" s="29"/>
      <c r="I38" s="18"/>
      <c r="J38" s="29"/>
      <c r="K38" s="33"/>
      <c r="L38" s="24"/>
    </row>
    <row r="39" spans="1:12">
      <c r="A39" s="7" t="s">
        <v>5</v>
      </c>
      <c r="B39" s="8">
        <v>23.33</v>
      </c>
      <c r="C39" s="17">
        <v>23.33</v>
      </c>
      <c r="D39" s="14">
        <v>23.33</v>
      </c>
      <c r="E39" s="18">
        <v>23330</v>
      </c>
      <c r="F39" s="28">
        <v>23330</v>
      </c>
      <c r="G39" s="28">
        <v>23330</v>
      </c>
      <c r="H39" s="28">
        <v>23330</v>
      </c>
      <c r="I39" s="18">
        <v>23330</v>
      </c>
      <c r="J39" s="28">
        <v>23330</v>
      </c>
      <c r="K39" s="33">
        <f t="shared" si="0"/>
        <v>100</v>
      </c>
      <c r="L39" s="24">
        <v>23500</v>
      </c>
    </row>
    <row r="40" spans="1:12">
      <c r="A40" s="7" t="s">
        <v>6</v>
      </c>
      <c r="B40" s="8">
        <v>25.7</v>
      </c>
      <c r="C40" s="17">
        <v>25.75</v>
      </c>
      <c r="D40" s="14">
        <v>25.8</v>
      </c>
      <c r="E40" s="18">
        <v>25900</v>
      </c>
      <c r="F40" s="28">
        <v>25800</v>
      </c>
      <c r="G40" s="28">
        <v>26400</v>
      </c>
      <c r="H40" s="28">
        <v>26400</v>
      </c>
      <c r="I40" s="18">
        <v>26350</v>
      </c>
      <c r="J40" s="28">
        <v>29100</v>
      </c>
      <c r="K40" s="33">
        <f t="shared" si="0"/>
        <v>110.43643263757114</v>
      </c>
      <c r="L40" s="24">
        <v>21250</v>
      </c>
    </row>
    <row r="41" spans="1:12">
      <c r="A41" s="7" t="s">
        <v>52</v>
      </c>
      <c r="B41" s="8">
        <v>28.1</v>
      </c>
      <c r="C41" s="17">
        <v>28.1</v>
      </c>
      <c r="D41" s="14">
        <v>28.1</v>
      </c>
      <c r="E41" s="18">
        <v>28100</v>
      </c>
      <c r="F41" s="28">
        <v>28100</v>
      </c>
      <c r="G41" s="28">
        <v>28100</v>
      </c>
      <c r="H41" s="28">
        <v>28100</v>
      </c>
      <c r="I41" s="18">
        <v>28100</v>
      </c>
      <c r="J41" s="28">
        <v>28100</v>
      </c>
      <c r="K41" s="33">
        <f t="shared" si="0"/>
        <v>100</v>
      </c>
      <c r="L41" s="24"/>
    </row>
    <row r="42" spans="1:12">
      <c r="A42" s="7" t="s">
        <v>53</v>
      </c>
      <c r="B42" s="8">
        <v>25.32</v>
      </c>
      <c r="C42" s="17">
        <v>25.32</v>
      </c>
      <c r="D42" s="14">
        <v>25.32</v>
      </c>
      <c r="E42" s="18">
        <v>25320</v>
      </c>
      <c r="F42" s="28">
        <v>25320</v>
      </c>
      <c r="G42" s="28">
        <v>25320</v>
      </c>
      <c r="H42" s="28">
        <v>25330</v>
      </c>
      <c r="I42" s="18">
        <v>25330</v>
      </c>
      <c r="J42" s="28">
        <v>25330</v>
      </c>
      <c r="K42" s="33">
        <f t="shared" si="0"/>
        <v>100</v>
      </c>
      <c r="L42" s="24"/>
    </row>
    <row r="43" spans="1:12">
      <c r="A43" s="7" t="s">
        <v>54</v>
      </c>
      <c r="B43" s="8">
        <v>25.5</v>
      </c>
      <c r="C43" s="17">
        <v>25.2</v>
      </c>
      <c r="D43" s="14">
        <v>25.2</v>
      </c>
      <c r="E43" s="18">
        <v>25200</v>
      </c>
      <c r="F43" s="28">
        <v>25400</v>
      </c>
      <c r="G43" s="28">
        <v>25200</v>
      </c>
      <c r="H43" s="28">
        <v>25200</v>
      </c>
      <c r="I43" s="18">
        <v>24900</v>
      </c>
      <c r="J43" s="28">
        <v>24850</v>
      </c>
      <c r="K43" s="33">
        <f t="shared" si="0"/>
        <v>99.799196787148588</v>
      </c>
      <c r="L43" s="24"/>
    </row>
    <row r="44" spans="1:12">
      <c r="A44" s="7" t="s">
        <v>55</v>
      </c>
      <c r="B44" s="8">
        <v>26.85</v>
      </c>
      <c r="C44" s="17">
        <v>26.85</v>
      </c>
      <c r="D44" s="14">
        <v>26.5</v>
      </c>
      <c r="E44" s="18">
        <v>26500</v>
      </c>
      <c r="F44" s="28">
        <v>26500</v>
      </c>
      <c r="G44" s="28">
        <v>26600</v>
      </c>
      <c r="H44" s="28">
        <v>26750</v>
      </c>
      <c r="I44" s="18">
        <v>26750</v>
      </c>
      <c r="J44" s="28">
        <v>26700</v>
      </c>
      <c r="K44" s="33">
        <f t="shared" si="0"/>
        <v>99.813084112149525</v>
      </c>
      <c r="L44" s="24"/>
    </row>
    <row r="45" spans="1:12">
      <c r="A45" s="7" t="s">
        <v>14</v>
      </c>
      <c r="B45" s="8">
        <v>26.36</v>
      </c>
      <c r="C45" s="17">
        <v>25.3</v>
      </c>
      <c r="D45" s="14">
        <v>27.34</v>
      </c>
      <c r="E45" s="18">
        <v>25830</v>
      </c>
      <c r="F45" s="28">
        <v>26930</v>
      </c>
      <c r="G45" s="28">
        <v>25830</v>
      </c>
      <c r="H45" s="28">
        <v>26360</v>
      </c>
      <c r="I45" s="18">
        <v>25830</v>
      </c>
      <c r="J45" s="28">
        <v>26360</v>
      </c>
      <c r="K45" s="33">
        <f t="shared" si="0"/>
        <v>102.05187766163375</v>
      </c>
      <c r="L45" s="24">
        <v>18670</v>
      </c>
    </row>
    <row r="46" spans="1:12">
      <c r="A46" s="6" t="s">
        <v>56</v>
      </c>
      <c r="B46" s="9"/>
      <c r="C46" s="9"/>
      <c r="D46" s="15"/>
      <c r="E46" s="18"/>
      <c r="F46" s="29"/>
      <c r="G46" s="29"/>
      <c r="H46" s="29"/>
      <c r="I46" s="18"/>
      <c r="J46" s="29"/>
      <c r="K46" s="33"/>
      <c r="L46" s="26"/>
    </row>
    <row r="47" spans="1:12">
      <c r="A47" s="7" t="s">
        <v>24</v>
      </c>
      <c r="B47" s="8">
        <v>26.5</v>
      </c>
      <c r="C47" s="17">
        <v>26.5</v>
      </c>
      <c r="D47" s="14">
        <v>26.5</v>
      </c>
      <c r="E47" s="18">
        <v>26500</v>
      </c>
      <c r="F47" s="28">
        <v>26500</v>
      </c>
      <c r="G47" s="28">
        <v>26500</v>
      </c>
      <c r="H47" s="28">
        <v>26500</v>
      </c>
      <c r="I47" s="18">
        <v>26500</v>
      </c>
      <c r="J47" s="28">
        <v>26500</v>
      </c>
      <c r="K47" s="33">
        <f t="shared" si="0"/>
        <v>100</v>
      </c>
      <c r="L47" s="24">
        <v>24550</v>
      </c>
    </row>
    <row r="48" spans="1:12">
      <c r="A48" s="7" t="s">
        <v>57</v>
      </c>
      <c r="B48" s="8">
        <v>35.119999999999997</v>
      </c>
      <c r="C48" s="17">
        <v>35.119999999999997</v>
      </c>
      <c r="D48" s="14">
        <v>35.119999999999997</v>
      </c>
      <c r="E48" s="18">
        <v>35120</v>
      </c>
      <c r="F48" s="28">
        <v>35120</v>
      </c>
      <c r="G48" s="28">
        <v>35120</v>
      </c>
      <c r="H48" s="28">
        <v>35120</v>
      </c>
      <c r="I48" s="18">
        <v>35120</v>
      </c>
      <c r="J48" s="28">
        <v>35120</v>
      </c>
      <c r="K48" s="33">
        <f t="shared" si="0"/>
        <v>100</v>
      </c>
      <c r="L48" s="24">
        <v>33330</v>
      </c>
    </row>
    <row r="49" spans="1:12">
      <c r="A49" s="7" t="s">
        <v>27</v>
      </c>
      <c r="B49" s="8">
        <v>28</v>
      </c>
      <c r="C49" s="17">
        <v>28</v>
      </c>
      <c r="D49" s="14">
        <v>28</v>
      </c>
      <c r="E49" s="18">
        <v>28000</v>
      </c>
      <c r="F49" s="28">
        <v>28000</v>
      </c>
      <c r="G49" s="28">
        <v>28000</v>
      </c>
      <c r="H49" s="28">
        <v>28000</v>
      </c>
      <c r="I49" s="18">
        <v>28000</v>
      </c>
      <c r="J49" s="28">
        <v>28000</v>
      </c>
      <c r="K49" s="33">
        <f t="shared" si="0"/>
        <v>100</v>
      </c>
      <c r="L49" s="24">
        <v>29060</v>
      </c>
    </row>
    <row r="50" spans="1:12">
      <c r="A50" s="7" t="s">
        <v>22</v>
      </c>
      <c r="B50" s="8">
        <v>32.4</v>
      </c>
      <c r="C50" s="17">
        <v>32.4</v>
      </c>
      <c r="D50" s="14">
        <v>32.4</v>
      </c>
      <c r="E50" s="18">
        <v>32400</v>
      </c>
      <c r="F50" s="28">
        <v>32400</v>
      </c>
      <c r="G50" s="28">
        <v>32400</v>
      </c>
      <c r="H50" s="28">
        <v>32400</v>
      </c>
      <c r="I50" s="18">
        <v>32400</v>
      </c>
      <c r="J50" s="28">
        <v>32400</v>
      </c>
      <c r="K50" s="33">
        <f t="shared" si="0"/>
        <v>100</v>
      </c>
      <c r="L50" s="24"/>
    </row>
    <row r="51" spans="1:12">
      <c r="A51" s="7" t="s">
        <v>29</v>
      </c>
      <c r="B51" s="8">
        <v>33</v>
      </c>
      <c r="C51" s="17">
        <v>33</v>
      </c>
      <c r="D51" s="14">
        <v>33</v>
      </c>
      <c r="E51" s="18">
        <v>33000</v>
      </c>
      <c r="F51" s="28">
        <v>33000</v>
      </c>
      <c r="G51" s="28">
        <v>33000</v>
      </c>
      <c r="H51" s="28">
        <v>33000</v>
      </c>
      <c r="I51" s="18">
        <v>33000</v>
      </c>
      <c r="J51" s="28">
        <v>33000</v>
      </c>
      <c r="K51" s="33">
        <f t="shared" si="0"/>
        <v>100</v>
      </c>
      <c r="L51" s="24">
        <v>32690</v>
      </c>
    </row>
    <row r="52" spans="1:12" ht="15" customHeight="1">
      <c r="A52" s="7" t="s">
        <v>58</v>
      </c>
      <c r="B52" s="8"/>
      <c r="C52" s="8"/>
      <c r="D52" s="15"/>
      <c r="E52" s="18"/>
      <c r="F52" s="29"/>
      <c r="G52" s="29"/>
      <c r="H52" s="29"/>
      <c r="I52" s="18"/>
      <c r="J52" s="29"/>
      <c r="K52" s="33"/>
      <c r="L52" s="25"/>
    </row>
    <row r="53" spans="1:12">
      <c r="A53" s="7" t="s">
        <v>59</v>
      </c>
      <c r="B53" s="8">
        <v>34.799999999999997</v>
      </c>
      <c r="C53" s="17">
        <v>34.799999999999997</v>
      </c>
      <c r="D53" s="14">
        <v>35.03</v>
      </c>
      <c r="E53" s="18">
        <v>35030</v>
      </c>
      <c r="F53" s="28">
        <v>35030</v>
      </c>
      <c r="G53" s="28">
        <v>35030</v>
      </c>
      <c r="H53" s="28">
        <v>35030</v>
      </c>
      <c r="I53" s="18">
        <v>35030</v>
      </c>
      <c r="J53" s="28">
        <v>35030</v>
      </c>
      <c r="K53" s="33">
        <f t="shared" si="0"/>
        <v>100</v>
      </c>
      <c r="L53" s="24"/>
    </row>
    <row r="54" spans="1:12">
      <c r="A54" s="7" t="s">
        <v>60</v>
      </c>
      <c r="B54" s="8">
        <v>33.85</v>
      </c>
      <c r="C54" s="17">
        <v>33.85</v>
      </c>
      <c r="D54" s="14">
        <v>33.85</v>
      </c>
      <c r="E54" s="18">
        <v>33850</v>
      </c>
      <c r="F54" s="28">
        <v>33850</v>
      </c>
      <c r="G54" s="28">
        <v>33850</v>
      </c>
      <c r="H54" s="28">
        <v>33850</v>
      </c>
      <c r="I54" s="18">
        <v>33850</v>
      </c>
      <c r="J54" s="28">
        <v>33850</v>
      </c>
      <c r="K54" s="33">
        <f t="shared" si="0"/>
        <v>100</v>
      </c>
      <c r="L54" s="24">
        <v>29420</v>
      </c>
    </row>
    <row r="55" spans="1:12">
      <c r="A55" s="7" t="s">
        <v>61</v>
      </c>
      <c r="B55" s="8">
        <v>26.75</v>
      </c>
      <c r="C55" s="17">
        <v>26.75</v>
      </c>
      <c r="D55" s="14">
        <v>26.75</v>
      </c>
      <c r="E55" s="18">
        <v>26750</v>
      </c>
      <c r="F55" s="28">
        <v>26750</v>
      </c>
      <c r="G55" s="28">
        <v>26750</v>
      </c>
      <c r="H55" s="28">
        <v>26750</v>
      </c>
      <c r="I55" s="18">
        <v>26750</v>
      </c>
      <c r="J55" s="28">
        <v>26750</v>
      </c>
      <c r="K55" s="33">
        <f t="shared" si="0"/>
        <v>100</v>
      </c>
      <c r="L55" s="24">
        <v>23670</v>
      </c>
    </row>
    <row r="56" spans="1:12">
      <c r="A56" s="7" t="s">
        <v>21</v>
      </c>
      <c r="B56" s="8">
        <v>27.4</v>
      </c>
      <c r="C56" s="17">
        <v>27.4</v>
      </c>
      <c r="D56" s="14">
        <v>27.4</v>
      </c>
      <c r="E56" s="18">
        <v>27400</v>
      </c>
      <c r="F56" s="28">
        <v>27400</v>
      </c>
      <c r="G56" s="28">
        <v>27400</v>
      </c>
      <c r="H56" s="28">
        <v>27400</v>
      </c>
      <c r="I56" s="18">
        <v>27400</v>
      </c>
      <c r="J56" s="28">
        <v>27400</v>
      </c>
      <c r="K56" s="33">
        <f t="shared" si="0"/>
        <v>100</v>
      </c>
      <c r="L56" s="24">
        <v>27990</v>
      </c>
    </row>
    <row r="57" spans="1:12">
      <c r="A57" s="7" t="s">
        <v>62</v>
      </c>
      <c r="B57" s="8">
        <v>27.5</v>
      </c>
      <c r="C57" s="17">
        <v>27.5</v>
      </c>
      <c r="D57" s="14">
        <v>27.65</v>
      </c>
      <c r="E57" s="18">
        <v>27460</v>
      </c>
      <c r="F57" s="28">
        <v>27460</v>
      </c>
      <c r="G57" s="28">
        <v>28400</v>
      </c>
      <c r="H57" s="28">
        <v>28400</v>
      </c>
      <c r="I57" s="18">
        <v>27800</v>
      </c>
      <c r="J57" s="28">
        <v>27800</v>
      </c>
      <c r="K57" s="33">
        <f t="shared" si="0"/>
        <v>100</v>
      </c>
      <c r="L57" s="24">
        <v>27900</v>
      </c>
    </row>
    <row r="58" spans="1:12">
      <c r="A58" s="7" t="s">
        <v>11</v>
      </c>
      <c r="B58" s="8">
        <v>29.09</v>
      </c>
      <c r="C58" s="17">
        <v>29.09</v>
      </c>
      <c r="D58" s="14">
        <v>29.4</v>
      </c>
      <c r="E58" s="18">
        <v>29400</v>
      </c>
      <c r="F58" s="28">
        <v>29400</v>
      </c>
      <c r="G58" s="28">
        <v>29400</v>
      </c>
      <c r="H58" s="28">
        <v>27460</v>
      </c>
      <c r="I58" s="18">
        <v>27460</v>
      </c>
      <c r="J58" s="28">
        <v>27460</v>
      </c>
      <c r="K58" s="33">
        <f t="shared" si="0"/>
        <v>100</v>
      </c>
      <c r="L58" s="24">
        <v>27250</v>
      </c>
    </row>
    <row r="59" spans="1:12">
      <c r="A59" s="7" t="s">
        <v>63</v>
      </c>
      <c r="B59" s="8">
        <v>29</v>
      </c>
      <c r="C59" s="17">
        <v>29</v>
      </c>
      <c r="D59" s="14">
        <v>29</v>
      </c>
      <c r="E59" s="18">
        <v>29000</v>
      </c>
      <c r="F59" s="28">
        <v>29000</v>
      </c>
      <c r="G59" s="28">
        <v>29000</v>
      </c>
      <c r="H59" s="28">
        <v>29000</v>
      </c>
      <c r="I59" s="18">
        <v>29000</v>
      </c>
      <c r="J59" s="28">
        <v>29000</v>
      </c>
      <c r="K59" s="33">
        <f t="shared" si="0"/>
        <v>100</v>
      </c>
      <c r="L59" s="24">
        <v>29000</v>
      </c>
    </row>
    <row r="60" spans="1:12" ht="13.5" thickBot="1">
      <c r="A60" s="6" t="s">
        <v>64</v>
      </c>
      <c r="B60" s="9"/>
      <c r="C60" s="9"/>
      <c r="D60" s="15"/>
      <c r="E60" s="18"/>
      <c r="F60" s="29"/>
      <c r="G60" s="29"/>
      <c r="H60" s="29"/>
      <c r="I60" s="18"/>
      <c r="J60" s="29"/>
      <c r="K60" s="33"/>
      <c r="L60" s="27"/>
    </row>
    <row r="61" spans="1:12">
      <c r="A61" s="7" t="s">
        <v>65</v>
      </c>
      <c r="B61" s="8"/>
      <c r="C61" s="17">
        <v>25.36</v>
      </c>
      <c r="D61" s="14">
        <v>25.36</v>
      </c>
      <c r="E61" s="18">
        <v>25260</v>
      </c>
      <c r="F61" s="28">
        <v>25260</v>
      </c>
      <c r="G61" s="28">
        <v>25390</v>
      </c>
      <c r="H61" s="28">
        <v>25390</v>
      </c>
      <c r="I61" s="18">
        <v>25390</v>
      </c>
      <c r="J61" s="28">
        <v>25390</v>
      </c>
      <c r="K61" s="33">
        <f t="shared" si="0"/>
        <v>100</v>
      </c>
      <c r="L61" s="24">
        <v>23090</v>
      </c>
    </row>
    <row r="62" spans="1:12">
      <c r="A62" s="7" t="s">
        <v>66</v>
      </c>
      <c r="B62" s="8">
        <v>26.8</v>
      </c>
      <c r="C62" s="17">
        <v>26.78</v>
      </c>
      <c r="D62" s="14">
        <v>26.56</v>
      </c>
      <c r="E62" s="18">
        <v>26560</v>
      </c>
      <c r="F62" s="28">
        <v>26530</v>
      </c>
      <c r="G62" s="28">
        <v>26460</v>
      </c>
      <c r="H62" s="28">
        <v>26760</v>
      </c>
      <c r="I62" s="18">
        <v>26980</v>
      </c>
      <c r="J62" s="28">
        <v>26980</v>
      </c>
      <c r="K62" s="33">
        <f t="shared" si="0"/>
        <v>100</v>
      </c>
      <c r="L62" s="24">
        <v>35510</v>
      </c>
    </row>
    <row r="63" spans="1:12">
      <c r="A63" s="7" t="s">
        <v>67</v>
      </c>
      <c r="B63" s="8">
        <v>28</v>
      </c>
      <c r="C63" s="17">
        <v>32</v>
      </c>
      <c r="D63" s="14">
        <v>30</v>
      </c>
      <c r="E63" s="18">
        <v>32000</v>
      </c>
      <c r="F63" s="28">
        <v>31000</v>
      </c>
      <c r="G63" s="28">
        <v>31000</v>
      </c>
      <c r="H63" s="28">
        <v>31000</v>
      </c>
      <c r="I63" s="18">
        <v>32000</v>
      </c>
      <c r="J63" s="28">
        <v>31000</v>
      </c>
      <c r="K63" s="33">
        <f t="shared" si="0"/>
        <v>96.875</v>
      </c>
      <c r="L63" s="24">
        <v>29730</v>
      </c>
    </row>
    <row r="64" spans="1:12">
      <c r="A64" s="7" t="s">
        <v>68</v>
      </c>
      <c r="B64" s="8">
        <v>32</v>
      </c>
      <c r="C64" s="17">
        <v>29.51</v>
      </c>
      <c r="D64" s="14">
        <v>29.51</v>
      </c>
      <c r="E64" s="18">
        <v>33700</v>
      </c>
      <c r="F64" s="28"/>
      <c r="G64" s="28">
        <v>26960</v>
      </c>
      <c r="H64" s="28">
        <v>28000</v>
      </c>
      <c r="I64" s="18">
        <v>28000</v>
      </c>
      <c r="J64" s="28">
        <v>28000</v>
      </c>
      <c r="K64" s="33">
        <f t="shared" si="0"/>
        <v>100</v>
      </c>
      <c r="L64" s="24">
        <v>24950</v>
      </c>
    </row>
    <row r="65" spans="1:12">
      <c r="A65" s="7" t="s">
        <v>69</v>
      </c>
      <c r="B65" s="8"/>
      <c r="C65" s="8"/>
      <c r="D65" s="15"/>
      <c r="E65" s="18"/>
      <c r="F65" s="29"/>
      <c r="G65" s="29"/>
      <c r="H65" s="29"/>
      <c r="I65" s="18"/>
      <c r="J65" s="29"/>
      <c r="K65" s="33"/>
      <c r="L65" s="26"/>
    </row>
    <row r="66" spans="1:12">
      <c r="A66" s="6" t="s">
        <v>70</v>
      </c>
      <c r="B66" s="9"/>
      <c r="C66" s="9"/>
      <c r="D66" s="15"/>
      <c r="E66" s="18"/>
      <c r="F66" s="29"/>
      <c r="G66" s="29"/>
      <c r="H66" s="29"/>
      <c r="I66" s="18"/>
      <c r="J66" s="29"/>
      <c r="K66" s="33"/>
      <c r="L66" s="24"/>
    </row>
    <row r="67" spans="1:12">
      <c r="A67" s="7" t="s">
        <v>71</v>
      </c>
      <c r="B67" s="8">
        <v>41.1</v>
      </c>
      <c r="C67" s="17">
        <v>41.1</v>
      </c>
      <c r="D67" s="14">
        <v>41.1</v>
      </c>
      <c r="E67" s="18">
        <v>41100</v>
      </c>
      <c r="F67" s="28">
        <v>41100</v>
      </c>
      <c r="G67" s="28">
        <v>41100</v>
      </c>
      <c r="H67" s="28">
        <v>41100</v>
      </c>
      <c r="I67" s="18">
        <v>41100</v>
      </c>
      <c r="J67" s="28">
        <v>41100</v>
      </c>
      <c r="K67" s="33">
        <f t="shared" si="0"/>
        <v>100</v>
      </c>
      <c r="L67" s="24"/>
    </row>
    <row r="68" spans="1:12">
      <c r="A68" s="7" t="s">
        <v>23</v>
      </c>
      <c r="B68" s="8">
        <v>32.200000000000003</v>
      </c>
      <c r="C68" s="17">
        <v>32.200000000000003</v>
      </c>
      <c r="D68" s="14">
        <v>32.200000000000003</v>
      </c>
      <c r="E68" s="18">
        <v>32200</v>
      </c>
      <c r="F68" s="28">
        <v>32200</v>
      </c>
      <c r="G68" s="28">
        <v>32200</v>
      </c>
      <c r="H68" s="28">
        <v>32200</v>
      </c>
      <c r="I68" s="18">
        <v>32200</v>
      </c>
      <c r="J68" s="28">
        <v>32300</v>
      </c>
      <c r="K68" s="33">
        <f t="shared" si="0"/>
        <v>100.31055900621118</v>
      </c>
      <c r="L68" s="24">
        <v>28800</v>
      </c>
    </row>
    <row r="69" spans="1:12">
      <c r="A69" s="7" t="s">
        <v>72</v>
      </c>
      <c r="B69" s="8">
        <v>34</v>
      </c>
      <c r="C69" s="17">
        <v>34</v>
      </c>
      <c r="D69" s="14">
        <v>34</v>
      </c>
      <c r="E69" s="18">
        <v>34000</v>
      </c>
      <c r="F69" s="28">
        <v>34000</v>
      </c>
      <c r="G69" s="28">
        <v>35500</v>
      </c>
      <c r="H69" s="28">
        <v>35500</v>
      </c>
      <c r="I69" s="18">
        <v>35500</v>
      </c>
      <c r="J69" s="28">
        <v>35500</v>
      </c>
      <c r="K69" s="33">
        <f t="shared" si="0"/>
        <v>100</v>
      </c>
      <c r="L69" s="25"/>
    </row>
    <row r="70" spans="1:12">
      <c r="A70" s="7" t="s">
        <v>15</v>
      </c>
      <c r="B70" s="8">
        <v>37.85</v>
      </c>
      <c r="C70" s="17">
        <v>37.85</v>
      </c>
      <c r="D70" s="14">
        <v>37.85</v>
      </c>
      <c r="E70" s="18">
        <v>37850</v>
      </c>
      <c r="F70" s="28">
        <v>37850</v>
      </c>
      <c r="G70" s="28">
        <v>37900</v>
      </c>
      <c r="H70" s="28">
        <v>39660</v>
      </c>
      <c r="I70" s="18">
        <v>39660</v>
      </c>
      <c r="J70" s="28">
        <v>39660</v>
      </c>
      <c r="K70" s="33">
        <f t="shared" si="0"/>
        <v>100</v>
      </c>
      <c r="L70" s="24">
        <v>37050</v>
      </c>
    </row>
    <row r="71" spans="1:12">
      <c r="A71" s="7" t="s">
        <v>73</v>
      </c>
      <c r="B71" s="8">
        <v>33.85</v>
      </c>
      <c r="C71" s="17">
        <v>33.85</v>
      </c>
      <c r="D71" s="14">
        <v>33.85</v>
      </c>
      <c r="E71" s="18">
        <v>33850</v>
      </c>
      <c r="F71" s="28">
        <v>33850</v>
      </c>
      <c r="G71" s="28">
        <v>33850</v>
      </c>
      <c r="H71" s="28">
        <v>33850</v>
      </c>
      <c r="I71" s="18">
        <v>34010</v>
      </c>
      <c r="J71" s="28">
        <v>35070</v>
      </c>
      <c r="K71" s="33">
        <f t="shared" si="0"/>
        <v>103.11673037341957</v>
      </c>
      <c r="L71" s="24">
        <v>31140</v>
      </c>
    </row>
    <row r="72" spans="1:12">
      <c r="A72" s="7" t="s">
        <v>74</v>
      </c>
      <c r="B72" s="8">
        <v>36.6</v>
      </c>
      <c r="C72" s="17">
        <v>36.32</v>
      </c>
      <c r="D72" s="14">
        <v>36</v>
      </c>
      <c r="E72" s="18">
        <v>36600</v>
      </c>
      <c r="F72" s="28">
        <v>35930</v>
      </c>
      <c r="G72" s="28">
        <v>35930</v>
      </c>
      <c r="H72" s="28">
        <v>36330</v>
      </c>
      <c r="I72" s="18">
        <v>36530</v>
      </c>
      <c r="J72" s="28">
        <v>36320</v>
      </c>
      <c r="K72" s="33">
        <f t="shared" ref="K72:K86" si="1">(J72/I72)*100</f>
        <v>99.425130030112243</v>
      </c>
      <c r="L72" s="24">
        <v>35440</v>
      </c>
    </row>
    <row r="73" spans="1:12">
      <c r="A73" s="7" t="s">
        <v>75</v>
      </c>
      <c r="B73" s="8">
        <v>26</v>
      </c>
      <c r="C73" s="17">
        <v>26</v>
      </c>
      <c r="D73" s="14">
        <v>26</v>
      </c>
      <c r="E73" s="18">
        <v>26000</v>
      </c>
      <c r="F73" s="28">
        <v>26500</v>
      </c>
      <c r="G73" s="28">
        <v>26500</v>
      </c>
      <c r="H73" s="28"/>
      <c r="I73" s="18">
        <v>27500</v>
      </c>
      <c r="J73" s="28">
        <v>28000</v>
      </c>
      <c r="K73" s="33">
        <f t="shared" si="1"/>
        <v>101.81818181818181</v>
      </c>
      <c r="L73" s="24"/>
    </row>
    <row r="74" spans="1:12">
      <c r="A74" s="7" t="s">
        <v>19</v>
      </c>
      <c r="B74" s="8">
        <v>30.9</v>
      </c>
      <c r="C74" s="17">
        <v>32.36</v>
      </c>
      <c r="D74" s="14">
        <v>32.369999999999997</v>
      </c>
      <c r="E74" s="18">
        <v>32200</v>
      </c>
      <c r="F74" s="28">
        <v>32370</v>
      </c>
      <c r="G74" s="28">
        <v>32130</v>
      </c>
      <c r="H74" s="28">
        <v>33690</v>
      </c>
      <c r="I74" s="18">
        <v>33690</v>
      </c>
      <c r="J74" s="28">
        <v>35980</v>
      </c>
      <c r="K74" s="33">
        <f t="shared" si="1"/>
        <v>106.79726921935293</v>
      </c>
      <c r="L74" s="24">
        <v>30220</v>
      </c>
    </row>
    <row r="75" spans="1:12">
      <c r="A75" s="7" t="s">
        <v>20</v>
      </c>
      <c r="B75" s="8">
        <v>33.369999999999997</v>
      </c>
      <c r="C75" s="17">
        <v>33.369999999999997</v>
      </c>
      <c r="D75" s="14">
        <v>33.369999999999997</v>
      </c>
      <c r="E75" s="18">
        <v>33370</v>
      </c>
      <c r="F75" s="28">
        <v>33370</v>
      </c>
      <c r="G75" s="28">
        <v>33370</v>
      </c>
      <c r="H75" s="28">
        <v>36550</v>
      </c>
      <c r="I75" s="18">
        <v>36550</v>
      </c>
      <c r="J75" s="28">
        <v>36550</v>
      </c>
      <c r="K75" s="33">
        <f t="shared" si="1"/>
        <v>100</v>
      </c>
      <c r="L75" s="24">
        <v>30500</v>
      </c>
    </row>
    <row r="76" spans="1:12">
      <c r="A76" s="7" t="s">
        <v>76</v>
      </c>
      <c r="B76" s="8">
        <v>30.36</v>
      </c>
      <c r="C76" s="17">
        <v>30.36</v>
      </c>
      <c r="D76" s="14">
        <v>30.36</v>
      </c>
      <c r="E76" s="18">
        <v>30360</v>
      </c>
      <c r="F76" s="28">
        <v>30360</v>
      </c>
      <c r="G76" s="28">
        <v>30360</v>
      </c>
      <c r="H76" s="28">
        <v>30360</v>
      </c>
      <c r="I76" s="18">
        <v>30370</v>
      </c>
      <c r="J76" s="28">
        <v>30980</v>
      </c>
      <c r="K76" s="33">
        <f t="shared" si="1"/>
        <v>102.00856108001317</v>
      </c>
      <c r="L76" s="24">
        <v>28580</v>
      </c>
    </row>
    <row r="77" spans="1:12">
      <c r="A77" s="7" t="s">
        <v>77</v>
      </c>
      <c r="B77" s="8">
        <v>36.6</v>
      </c>
      <c r="C77" s="17">
        <v>37</v>
      </c>
      <c r="D77" s="14">
        <v>37</v>
      </c>
      <c r="E77" s="18">
        <v>38000</v>
      </c>
      <c r="F77" s="28">
        <v>38000</v>
      </c>
      <c r="G77" s="28">
        <v>38000</v>
      </c>
      <c r="H77" s="28">
        <v>38000</v>
      </c>
      <c r="I77" s="18">
        <v>38000</v>
      </c>
      <c r="J77" s="28">
        <v>38000</v>
      </c>
      <c r="K77" s="33">
        <f t="shared" si="1"/>
        <v>100</v>
      </c>
      <c r="L77" s="25"/>
    </row>
    <row r="78" spans="1:12" ht="13.5" thickBot="1">
      <c r="A78" s="6" t="s">
        <v>78</v>
      </c>
      <c r="B78" s="9"/>
      <c r="C78" s="9"/>
      <c r="D78" s="15"/>
      <c r="E78" s="18"/>
      <c r="F78" s="29"/>
      <c r="G78" s="29"/>
      <c r="H78" s="29"/>
      <c r="I78" s="18"/>
      <c r="J78" s="29"/>
      <c r="K78" s="33"/>
      <c r="L78" s="27"/>
    </row>
    <row r="79" spans="1:12">
      <c r="A79" s="7" t="s">
        <v>79</v>
      </c>
      <c r="B79" s="8"/>
      <c r="C79" s="8"/>
      <c r="D79" s="15"/>
      <c r="E79" s="18"/>
      <c r="F79" s="29"/>
      <c r="G79" s="29"/>
      <c r="H79" s="29"/>
      <c r="I79" s="18">
        <v>42710</v>
      </c>
      <c r="J79" s="30">
        <v>42710</v>
      </c>
      <c r="K79" s="33">
        <f t="shared" si="1"/>
        <v>100</v>
      </c>
      <c r="L79" s="24"/>
    </row>
    <row r="80" spans="1:12">
      <c r="A80" s="7" t="s">
        <v>30</v>
      </c>
      <c r="B80" s="8"/>
      <c r="C80" s="17">
        <v>37</v>
      </c>
      <c r="D80" s="14">
        <v>37</v>
      </c>
      <c r="E80" s="18">
        <v>37000</v>
      </c>
      <c r="F80" s="28">
        <v>37000</v>
      </c>
      <c r="G80" s="28">
        <v>37000</v>
      </c>
      <c r="H80" s="28">
        <v>37000</v>
      </c>
      <c r="I80" s="18">
        <v>37000</v>
      </c>
      <c r="J80" s="28">
        <v>37000</v>
      </c>
      <c r="K80" s="33">
        <f t="shared" si="1"/>
        <v>100</v>
      </c>
      <c r="L80" s="24">
        <v>41000</v>
      </c>
    </row>
    <row r="81" spans="1:12">
      <c r="A81" s="7" t="s">
        <v>16</v>
      </c>
      <c r="B81" s="8">
        <v>30</v>
      </c>
      <c r="C81" s="17">
        <v>30</v>
      </c>
      <c r="D81" s="14">
        <v>30</v>
      </c>
      <c r="E81" s="18">
        <v>30000</v>
      </c>
      <c r="F81" s="28">
        <v>30000</v>
      </c>
      <c r="G81" s="28">
        <v>30000</v>
      </c>
      <c r="H81" s="28">
        <v>30000</v>
      </c>
      <c r="I81" s="18">
        <v>30000</v>
      </c>
      <c r="J81" s="28">
        <v>30000</v>
      </c>
      <c r="K81" s="33">
        <f t="shared" si="1"/>
        <v>100</v>
      </c>
      <c r="L81" s="24">
        <v>36500</v>
      </c>
    </row>
    <row r="82" spans="1:12">
      <c r="A82" s="7" t="s">
        <v>80</v>
      </c>
      <c r="B82" s="8"/>
      <c r="C82" s="8"/>
      <c r="D82" s="15"/>
      <c r="E82" s="18">
        <v>66000</v>
      </c>
      <c r="F82" s="30">
        <v>66000</v>
      </c>
      <c r="G82" s="30">
        <v>66000</v>
      </c>
      <c r="H82" s="30">
        <v>66000</v>
      </c>
      <c r="I82" s="18">
        <v>66000</v>
      </c>
      <c r="J82" s="30">
        <v>66000</v>
      </c>
      <c r="K82" s="33">
        <f t="shared" si="1"/>
        <v>100</v>
      </c>
      <c r="L82" s="25"/>
    </row>
    <row r="83" spans="1:12">
      <c r="A83" s="7" t="s">
        <v>12</v>
      </c>
      <c r="B83" s="8"/>
      <c r="C83" s="8"/>
      <c r="D83" s="15"/>
      <c r="E83" s="18"/>
      <c r="F83" s="30">
        <v>62120</v>
      </c>
      <c r="G83" s="30">
        <v>62120</v>
      </c>
      <c r="H83" s="30">
        <v>62120</v>
      </c>
      <c r="I83" s="18">
        <v>64330</v>
      </c>
      <c r="J83" s="30">
        <v>64330</v>
      </c>
      <c r="K83" s="33">
        <f t="shared" si="1"/>
        <v>100</v>
      </c>
      <c r="L83" s="24"/>
    </row>
    <row r="84" spans="1:12">
      <c r="A84" s="7" t="s">
        <v>81</v>
      </c>
      <c r="B84" s="8"/>
      <c r="C84" s="8"/>
      <c r="D84" s="15"/>
      <c r="E84" s="18"/>
      <c r="F84" s="29"/>
      <c r="G84" s="29"/>
      <c r="H84" s="29"/>
      <c r="I84" s="18"/>
      <c r="J84" s="29"/>
      <c r="K84" s="33"/>
      <c r="L84" s="24"/>
    </row>
    <row r="85" spans="1:12">
      <c r="A85" s="7" t="s">
        <v>82</v>
      </c>
      <c r="B85" s="8"/>
      <c r="C85" s="8"/>
      <c r="D85" s="14">
        <v>33.090000000000003</v>
      </c>
      <c r="E85" s="18">
        <v>33090</v>
      </c>
      <c r="F85" s="28">
        <v>37300</v>
      </c>
      <c r="G85" s="28">
        <v>33090</v>
      </c>
      <c r="H85" s="28">
        <v>37300</v>
      </c>
      <c r="I85" s="18">
        <v>37300</v>
      </c>
      <c r="J85" s="28">
        <v>37300</v>
      </c>
      <c r="K85" s="33">
        <f t="shared" si="1"/>
        <v>100</v>
      </c>
      <c r="L85" s="24"/>
    </row>
    <row r="86" spans="1:12">
      <c r="A86" s="11" t="s">
        <v>83</v>
      </c>
      <c r="B86" s="12">
        <f>AVERAGE(B4:B85)</f>
        <v>31.67890909090908</v>
      </c>
      <c r="C86" s="12">
        <f>AVERAGE(C4:C84)</f>
        <v>31.481071428571415</v>
      </c>
      <c r="D86" s="12">
        <f>AVERAGE(D5:D85)</f>
        <v>31.474912280701744</v>
      </c>
      <c r="E86" s="20">
        <f>AVERAGE(E5:E85)</f>
        <v>32024.406779661018</v>
      </c>
      <c r="F86" s="20">
        <f>AVERAGE(F5:F85)</f>
        <v>32508.275862068964</v>
      </c>
      <c r="G86" s="20">
        <f>AVERAGE(G4:G85)</f>
        <v>32455.901639344262</v>
      </c>
      <c r="H86" s="20">
        <f>AVERAGE(H4:H85)</f>
        <v>32561.833333333332</v>
      </c>
      <c r="I86" s="20">
        <f>AVERAGE(I4:I85)</f>
        <v>32725.564516129034</v>
      </c>
      <c r="J86" s="20">
        <f>AVERAGE(J4:J85)</f>
        <v>32901.677419354841</v>
      </c>
      <c r="K86" s="34">
        <f t="shared" si="1"/>
        <v>100.53815084882342</v>
      </c>
      <c r="L86" s="22">
        <f>AVERAGE(L4:L85)</f>
        <v>30443.79069767442</v>
      </c>
    </row>
    <row r="87" spans="1:12">
      <c r="L87" s="23"/>
    </row>
    <row r="88" spans="1:12" ht="18" customHeight="1">
      <c r="A88" s="5" t="s">
        <v>84</v>
      </c>
      <c r="E88" s="21"/>
      <c r="G88" s="1" t="s">
        <v>85</v>
      </c>
    </row>
  </sheetData>
  <mergeCells count="1">
    <mergeCell ref="A2:M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5" orientation="landscape" r:id="rId1"/>
  <headerFooter>
    <oddHeader xml:space="preserve">&amp;RПРИЛОЖЕНИЕ 1 
к письму от ______2014г №__  </oddHeader>
    <oddFooter>&amp;R&amp;P</oddFooter>
  </headerFooter>
  <rowBreaks count="1" manualBreakCount="1">
    <brk id="4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2014-05-26T09:39:28Z</dcterms:modified>
</cp:coreProperties>
</file>