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-60" windowWidth="27795" windowHeight="123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Лист1!$A$1:$R$99</definedName>
  </definedNames>
  <calcPr calcId="145621" calcMode="manual"/>
</workbook>
</file>

<file path=xl/calcChain.xml><?xml version="1.0" encoding="utf-8"?>
<calcChain xmlns="http://schemas.openxmlformats.org/spreadsheetml/2006/main">
  <c r="R94" i="1" l="1"/>
  <c r="Q93" i="1" l="1"/>
  <c r="Q92" i="1"/>
  <c r="Q91" i="1"/>
  <c r="Q90" i="1"/>
  <c r="Q89" i="1"/>
  <c r="Q88" i="1"/>
  <c r="Q87" i="1"/>
  <c r="Q86" i="1"/>
  <c r="Q85" i="1"/>
  <c r="Q84" i="1"/>
  <c r="Q83" i="1"/>
  <c r="Q80" i="1"/>
  <c r="Q79" i="1"/>
  <c r="Q78" i="1"/>
  <c r="Q77" i="1"/>
  <c r="Q76" i="1"/>
  <c r="Q75" i="1"/>
  <c r="Q74" i="1"/>
  <c r="Q73" i="1"/>
  <c r="Q71" i="1"/>
  <c r="Q67" i="1"/>
  <c r="Q65" i="1"/>
  <c r="Q64" i="1"/>
  <c r="Q62" i="1"/>
  <c r="Q61" i="1"/>
  <c r="Q60" i="1"/>
  <c r="Q59" i="1"/>
  <c r="Q58" i="1"/>
  <c r="Q57" i="1"/>
  <c r="Q56" i="1"/>
  <c r="Q55" i="1"/>
  <c r="Q53" i="1"/>
  <c r="Q52" i="1"/>
  <c r="Q51" i="1"/>
  <c r="Q50" i="1"/>
  <c r="Q49" i="1"/>
  <c r="Q47" i="1"/>
  <c r="Q46" i="1"/>
  <c r="Q44" i="1"/>
  <c r="Q43" i="1"/>
  <c r="Q42" i="1"/>
  <c r="Q41" i="1"/>
  <c r="Q39" i="1"/>
  <c r="Q38" i="1"/>
  <c r="Q37" i="1"/>
  <c r="Q36" i="1"/>
  <c r="Q34" i="1"/>
  <c r="Q32" i="1"/>
  <c r="Q30" i="1"/>
  <c r="Q27" i="1"/>
  <c r="Q26" i="1"/>
  <c r="Q25" i="1"/>
  <c r="Q24" i="1"/>
  <c r="Q22" i="1"/>
  <c r="Q19" i="1"/>
  <c r="Q18" i="1"/>
  <c r="Q14" i="1"/>
  <c r="Q13" i="1"/>
  <c r="Q9" i="1"/>
  <c r="Q8" i="1"/>
  <c r="Q7" i="1"/>
  <c r="Q6" i="1"/>
  <c r="Q94" i="1" s="1"/>
  <c r="P94" i="1"/>
  <c r="O94" i="1"/>
  <c r="N6" i="1" l="1"/>
  <c r="N94" i="1" s="1"/>
  <c r="M94" i="1"/>
  <c r="L94" i="1" l="1"/>
  <c r="K94" i="1"/>
  <c r="J94" i="1" l="1"/>
  <c r="I94" i="1"/>
  <c r="H94" i="1" l="1"/>
  <c r="G94" i="1"/>
  <c r="F94" i="1"/>
  <c r="C94" i="1" l="1"/>
</calcChain>
</file>

<file path=xl/sharedStrings.xml><?xml version="1.0" encoding="utf-8"?>
<sst xmlns="http://schemas.openxmlformats.org/spreadsheetml/2006/main" count="97" uniqueCount="94">
  <si>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</si>
  <si>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</si>
  <si>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</si>
  <si>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</si>
  <si>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</si>
  <si>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</si>
  <si>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</si>
  <si>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</si>
  <si>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</si>
  <si>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</si>
  <si>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</si>
  <si>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</si>
  <si>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</si>
  <si>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Ставропольский край</t>
  </si>
  <si>
    <t>Алтайский край</t>
  </si>
  <si>
    <t>Амурская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</si>
  <si>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</si>
  <si>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</si>
  <si>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</si>
  <si>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</si>
  <si>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</si>
  <si>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</si>
  <si>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</si>
  <si>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</si>
  <si>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</si>
  <si>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</si>
  <si>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</si>
  <si>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</si>
  <si>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</si>
  <si>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</si>
  <si>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</si>
  <si>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</si>
  <si>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</si>
  <si>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</si>
  <si>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</si>
  <si>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</si>
  <si>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</si>
  <si>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</si>
  <si>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</si>
  <si>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</si>
  <si>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</si>
  <si>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</si>
  <si>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</si>
  <si>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</si>
  <si>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</si>
  <si>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</si>
  <si>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</si>
  <si>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</si>
  <si>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</si>
  <si>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</si>
  <si>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</si>
  <si>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</si>
  <si>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</si>
  <si>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</si>
  <si>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</si>
  <si>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</si>
  <si>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</si>
  <si>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</si>
  <si>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</si>
  <si>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</si>
  <si>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</si>
  <si>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</si>
  <si>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</si>
  <si>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</si>
  <si>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</si>
  <si>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</si>
  <si>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</si>
  <si>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</si>
  <si>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</si>
  <si>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</si>
  <si>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</si>
  <si>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</si>
  <si>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</si>
  <si>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</si>
  <si>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</si>
  <si>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</si>
  <si>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Средняя оптово-отпускная цена по РФ</t>
  </si>
  <si>
    <t>Московская область</t>
  </si>
  <si>
    <t>Пермский край</t>
  </si>
  <si>
    <t>Средние оптово-отпускные цены на хлеб первого сорта, руб./т.  по регионам России</t>
  </si>
  <si>
    <t>г.Севастополь</t>
  </si>
  <si>
    <t>Республика Крым</t>
  </si>
  <si>
    <t>Крымский ф.о.</t>
  </si>
  <si>
    <t>Приморский край</t>
  </si>
  <si>
    <t xml:space="preserve">Чукотский автономный округ  </t>
  </si>
  <si>
    <t>Камчатский край*</t>
  </si>
  <si>
    <t>Магаданская область*</t>
  </si>
  <si>
    <t>Республика Хакасия*</t>
  </si>
  <si>
    <t>Архангельская область*</t>
  </si>
  <si>
    <t>Республика Коми*</t>
  </si>
  <si>
    <t>Тамбовская область*</t>
  </si>
  <si>
    <t>* указанные данные могут быть подвергнуты корректировке при уточнении в регионах</t>
  </si>
  <si>
    <t>%, к 01.06.2016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</si>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</sst>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49" fontId="8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/>
    <xf numFmtId="1" fontId="6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/>
    </xf>
    <xf numFmtId="14" fontId="7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/>
    <xf numFmtId="0" fontId="6" fillId="0" borderId="0" xfId="0" applyFont="1" applyBorder="1"/>
    <xf numFmtId="0" fontId="6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9"/>
  <sheetViews>
    <sheetView tabSelected="1" view="pageBreakPreview" zoomScale="90" zoomScaleNormal="100" zoomScaleSheetLayoutView="90" workbookViewId="0">
      <pane xSplit="2" ySplit="13" topLeftCell="C74" activePane="bottomRight" state="frozen"/>
      <selection pane="topRight" activeCell="D1" sqref="D1"/>
      <selection pane="bottomLeft" activeCell="A14" sqref="A14"/>
      <selection pane="bottomRight" activeCell="S76" sqref="S76"/>
    </sheetView>
  </sheetViews>
  <sheetFormatPr defaultColWidth="37.85546875" defaultRowHeight="12.75" x14ac:dyDescent="0.2"/>
  <cols>
    <col min="1" max="1" width="45.5703125" style="2" customWidth="1"/>
    <col min="2" max="2" width="11.28515625" style="1" customWidth="1"/>
    <col min="3" max="3" width="11.28515625" style="3" customWidth="1"/>
    <col min="4" max="4" width="11.5703125" style="3" customWidth="1"/>
    <col min="5" max="5" width="11.7109375" style="3" customWidth="1"/>
    <col min="6" max="7" width="11.28515625" style="3" customWidth="1"/>
    <col min="8" max="8" width="11.7109375" style="3" customWidth="1"/>
    <col min="9" max="9" width="11.28515625" style="3" customWidth="1"/>
    <col min="10" max="10" width="12" style="3" customWidth="1"/>
    <col min="11" max="11" width="11.5703125" style="4" customWidth="1"/>
    <col min="12" max="12" width="11.140625" style="4" customWidth="1"/>
    <col min="13" max="13" width="11.28515625" style="4" customWidth="1"/>
    <col min="14" max="14" width="11.28515625" style="1" customWidth="1"/>
    <col min="15" max="15" width="11.42578125" style="1" customWidth="1"/>
    <col min="16" max="16" width="11" style="1" customWidth="1"/>
    <col min="17" max="17" width="11.7109375" style="1" customWidth="1"/>
    <col min="18" max="18" width="11" style="1" customWidth="1"/>
    <col min="19" max="16384" width="37.85546875" style="1"/>
  </cols>
  <sheetData>
    <row r="1" spans="1:21" s="26" customFormat="1" ht="21" customHeight="1" x14ac:dyDescent="0.25">
      <c r="A1" s="25"/>
      <c r="B1" s="25"/>
      <c r="C1" s="25"/>
      <c r="D1" s="2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21" s="26" customFormat="1" ht="21" customHeight="1" x14ac:dyDescent="0.25">
      <c r="A2" s="25"/>
      <c r="B2" s="25"/>
      <c r="C2" s="25"/>
      <c r="D2" s="2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21" s="26" customFormat="1" ht="54" customHeight="1" x14ac:dyDescent="0.2">
      <c r="A3" s="43" t="s">
        <v>79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4"/>
    </row>
    <row r="4" spans="1:21" ht="25.5" customHeight="1" x14ac:dyDescent="0.2">
      <c r="A4" s="36"/>
      <c r="B4" s="18">
        <v>41989</v>
      </c>
      <c r="C4" s="30">
        <v>42323</v>
      </c>
      <c r="D4" s="30">
        <v>42353</v>
      </c>
      <c r="E4" s="30">
        <v>42370</v>
      </c>
      <c r="F4" s="30">
        <v>42384</v>
      </c>
      <c r="G4" s="30">
        <v>42401</v>
      </c>
      <c r="H4" s="30">
        <v>42415</v>
      </c>
      <c r="I4" s="30">
        <v>42430</v>
      </c>
      <c r="J4" s="30">
        <v>42444</v>
      </c>
      <c r="K4" s="30">
        <v>42461</v>
      </c>
      <c r="L4" s="30">
        <v>42475</v>
      </c>
      <c r="M4" s="30">
        <v>42491</v>
      </c>
      <c r="N4" s="30">
        <v>42505</v>
      </c>
      <c r="O4" s="30">
        <v>42522</v>
      </c>
      <c r="P4" s="30">
        <v>42536</v>
      </c>
      <c r="Q4" s="29" t="s">
        <v>92</v>
      </c>
      <c r="R4" s="30">
        <v>42170</v>
      </c>
      <c r="S4" s="4"/>
      <c r="T4" s="4"/>
      <c r="U4" s="4"/>
    </row>
    <row r="5" spans="1:21" ht="15.95" customHeight="1" x14ac:dyDescent="0.2">
      <c r="A5" s="5" t="s">
        <v>28</v>
      </c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  <c r="S5" s="4"/>
      <c r="T5" s="4"/>
      <c r="U5" s="4"/>
    </row>
    <row r="6" spans="1:21" ht="15.95" customHeight="1" x14ac:dyDescent="0.2">
      <c r="A6" s="6" t="s">
        <v>0</v>
      </c>
      <c r="B6" s="31">
        <v>27720</v>
      </c>
      <c r="C6" s="31">
        <v>35340</v>
      </c>
      <c r="D6" s="31">
        <v>33770</v>
      </c>
      <c r="E6" s="31">
        <v>33630</v>
      </c>
      <c r="F6" s="31">
        <v>36355</v>
      </c>
      <c r="G6" s="31">
        <v>36355</v>
      </c>
      <c r="H6" s="31">
        <v>36355</v>
      </c>
      <c r="I6" s="31">
        <v>36355</v>
      </c>
      <c r="J6" s="31">
        <v>36755</v>
      </c>
      <c r="K6" s="31">
        <v>36755</v>
      </c>
      <c r="L6" s="31">
        <v>38895</v>
      </c>
      <c r="M6" s="31">
        <v>38895</v>
      </c>
      <c r="N6" s="31">
        <f>AVERAGE(B6:M6)</f>
        <v>35598.333333333336</v>
      </c>
      <c r="O6" s="31">
        <v>38895</v>
      </c>
      <c r="P6" s="31">
        <v>38895</v>
      </c>
      <c r="Q6" s="19">
        <f>(P6/O6)*100</f>
        <v>100</v>
      </c>
      <c r="R6" s="34">
        <v>32170</v>
      </c>
      <c r="S6" s="4"/>
      <c r="T6" s="21"/>
      <c r="U6" s="4"/>
    </row>
    <row r="7" spans="1:21" ht="15.95" customHeight="1" x14ac:dyDescent="0.2">
      <c r="A7" s="6" t="s">
        <v>1</v>
      </c>
      <c r="B7" s="31">
        <v>30000</v>
      </c>
      <c r="C7" s="31">
        <v>31840</v>
      </c>
      <c r="D7" s="31">
        <v>31840</v>
      </c>
      <c r="E7" s="31">
        <v>31840</v>
      </c>
      <c r="F7" s="31">
        <v>36355</v>
      </c>
      <c r="G7" s="31">
        <v>36355</v>
      </c>
      <c r="H7" s="31">
        <v>36355</v>
      </c>
      <c r="I7" s="31">
        <v>40975</v>
      </c>
      <c r="J7" s="31">
        <v>40975</v>
      </c>
      <c r="K7" s="31">
        <v>40975</v>
      </c>
      <c r="L7" s="31">
        <v>40975</v>
      </c>
      <c r="M7" s="31">
        <v>40975</v>
      </c>
      <c r="N7" s="31">
        <v>40975</v>
      </c>
      <c r="O7" s="31">
        <v>40975</v>
      </c>
      <c r="P7" s="31">
        <v>40975</v>
      </c>
      <c r="Q7" s="19">
        <f t="shared" ref="Q7:Q67" si="0">(P7/O7)*100</f>
        <v>100</v>
      </c>
      <c r="R7" s="34">
        <v>31840</v>
      </c>
      <c r="S7" s="4"/>
      <c r="T7" s="21"/>
      <c r="U7" s="4"/>
    </row>
    <row r="8" spans="1:21" ht="15.95" customHeight="1" x14ac:dyDescent="0.2">
      <c r="A8" s="6" t="s">
        <v>29</v>
      </c>
      <c r="B8" s="31">
        <v>36920</v>
      </c>
      <c r="C8" s="31">
        <v>35490</v>
      </c>
      <c r="D8" s="31">
        <v>35490</v>
      </c>
      <c r="E8" s="31">
        <v>35490</v>
      </c>
      <c r="F8" s="31">
        <v>35490</v>
      </c>
      <c r="G8" s="31">
        <v>35490</v>
      </c>
      <c r="H8" s="31">
        <v>35490</v>
      </c>
      <c r="I8" s="31">
        <v>35490</v>
      </c>
      <c r="J8" s="31">
        <v>35490</v>
      </c>
      <c r="K8" s="31">
        <v>35490</v>
      </c>
      <c r="L8" s="31">
        <v>35490</v>
      </c>
      <c r="M8" s="31">
        <v>35490</v>
      </c>
      <c r="N8" s="31">
        <v>36760</v>
      </c>
      <c r="O8" s="31">
        <v>36760</v>
      </c>
      <c r="P8" s="31">
        <v>37200</v>
      </c>
      <c r="Q8" s="19">
        <f t="shared" si="0"/>
        <v>101.19695321001088</v>
      </c>
      <c r="R8" s="33">
        <v>38840</v>
      </c>
      <c r="S8" s="4"/>
      <c r="T8" s="21"/>
      <c r="U8" s="4"/>
    </row>
    <row r="9" spans="1:21" ht="15.95" customHeight="1" x14ac:dyDescent="0.2">
      <c r="A9" s="6" t="s">
        <v>3</v>
      </c>
      <c r="B9" s="31">
        <v>40800</v>
      </c>
      <c r="C9" s="31">
        <v>37400</v>
      </c>
      <c r="D9" s="31">
        <v>37600</v>
      </c>
      <c r="E9" s="31">
        <v>37600</v>
      </c>
      <c r="F9" s="31">
        <v>37884</v>
      </c>
      <c r="G9" s="31">
        <v>38162</v>
      </c>
      <c r="H9" s="31">
        <v>39116</v>
      </c>
      <c r="I9" s="31">
        <v>39116</v>
      </c>
      <c r="J9" s="31">
        <v>39176</v>
      </c>
      <c r="K9" s="31">
        <v>39116</v>
      </c>
      <c r="L9" s="31">
        <v>39176</v>
      </c>
      <c r="M9" s="31">
        <v>39176</v>
      </c>
      <c r="N9" s="31">
        <v>39176</v>
      </c>
      <c r="O9" s="31">
        <v>39176</v>
      </c>
      <c r="P9" s="31">
        <v>39656</v>
      </c>
      <c r="Q9" s="19">
        <f t="shared" si="0"/>
        <v>101.22523994282213</v>
      </c>
      <c r="R9" s="33">
        <v>37650</v>
      </c>
      <c r="S9" s="4"/>
      <c r="T9" s="21"/>
      <c r="U9" s="4"/>
    </row>
    <row r="10" spans="1:21" ht="15.95" customHeight="1" x14ac:dyDescent="0.2">
      <c r="A10" s="6" t="s">
        <v>30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19"/>
      <c r="R10" s="33" t="s">
        <v>93</v>
      </c>
      <c r="S10" s="4"/>
      <c r="T10" s="21"/>
      <c r="U10" s="4"/>
    </row>
    <row r="11" spans="1:21" ht="15.95" customHeight="1" x14ac:dyDescent="0.2">
      <c r="A11" s="6" t="s">
        <v>31</v>
      </c>
      <c r="B11" s="31">
        <v>38000</v>
      </c>
      <c r="C11" s="31">
        <v>41800</v>
      </c>
      <c r="D11" s="31">
        <v>41800</v>
      </c>
      <c r="E11" s="31">
        <v>41800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19"/>
      <c r="R11" s="33">
        <v>41800</v>
      </c>
      <c r="S11" s="4"/>
      <c r="T11" s="21"/>
      <c r="U11" s="4"/>
    </row>
    <row r="12" spans="1:21" ht="15.95" customHeight="1" x14ac:dyDescent="0.2">
      <c r="A12" s="6" t="s">
        <v>32</v>
      </c>
      <c r="B12" s="31">
        <v>31820</v>
      </c>
      <c r="C12" s="31">
        <v>41700</v>
      </c>
      <c r="D12" s="31">
        <v>41700</v>
      </c>
      <c r="E12" s="31">
        <v>41700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19"/>
      <c r="R12" s="33">
        <v>41700</v>
      </c>
      <c r="S12" s="4"/>
      <c r="T12" s="21"/>
      <c r="U12" s="4"/>
    </row>
    <row r="13" spans="1:21" ht="15.95" customHeight="1" x14ac:dyDescent="0.2">
      <c r="A13" s="6" t="s">
        <v>7</v>
      </c>
      <c r="B13" s="31"/>
      <c r="C13" s="31">
        <v>28250</v>
      </c>
      <c r="D13" s="31">
        <v>28250</v>
      </c>
      <c r="E13" s="31">
        <v>28250</v>
      </c>
      <c r="F13" s="31">
        <v>28250</v>
      </c>
      <c r="G13" s="31">
        <v>28250</v>
      </c>
      <c r="H13" s="31">
        <v>28250</v>
      </c>
      <c r="I13" s="31">
        <v>28850</v>
      </c>
      <c r="J13" s="31">
        <v>29000</v>
      </c>
      <c r="K13" s="31">
        <v>29000</v>
      </c>
      <c r="L13" s="31">
        <v>29000</v>
      </c>
      <c r="M13" s="31">
        <v>29115</v>
      </c>
      <c r="N13" s="31">
        <v>29115</v>
      </c>
      <c r="O13" s="31">
        <v>29115</v>
      </c>
      <c r="P13" s="31">
        <v>29115</v>
      </c>
      <c r="Q13" s="19">
        <f t="shared" si="0"/>
        <v>100</v>
      </c>
      <c r="R13" s="33">
        <v>43260</v>
      </c>
      <c r="S13" s="4"/>
      <c r="T13" s="21"/>
      <c r="U13" s="4"/>
    </row>
    <row r="14" spans="1:21" ht="15.95" customHeight="1" x14ac:dyDescent="0.2">
      <c r="A14" s="6" t="s">
        <v>8</v>
      </c>
      <c r="B14" s="31">
        <v>35000</v>
      </c>
      <c r="C14" s="31">
        <v>33660</v>
      </c>
      <c r="D14" s="31">
        <v>34930</v>
      </c>
      <c r="E14" s="31">
        <v>36800</v>
      </c>
      <c r="F14" s="31">
        <v>43000</v>
      </c>
      <c r="G14" s="31">
        <v>43000</v>
      </c>
      <c r="H14" s="31">
        <v>43000</v>
      </c>
      <c r="I14" s="31">
        <v>43000</v>
      </c>
      <c r="J14" s="31">
        <v>43000</v>
      </c>
      <c r="K14" s="31">
        <v>43000</v>
      </c>
      <c r="L14" s="31">
        <v>46910</v>
      </c>
      <c r="M14" s="31">
        <v>46910</v>
      </c>
      <c r="N14" s="31">
        <v>46910</v>
      </c>
      <c r="O14" s="31">
        <v>46910</v>
      </c>
      <c r="P14" s="31">
        <v>46910</v>
      </c>
      <c r="Q14" s="19">
        <f t="shared" si="0"/>
        <v>100</v>
      </c>
      <c r="R14" s="33">
        <v>33660</v>
      </c>
      <c r="S14" s="4"/>
      <c r="T14" s="21"/>
      <c r="U14" s="4"/>
    </row>
    <row r="15" spans="1:21" s="3" customFormat="1" ht="15.95" customHeight="1" x14ac:dyDescent="0.2">
      <c r="A15" s="6" t="s">
        <v>77</v>
      </c>
      <c r="B15" s="31"/>
      <c r="C15" s="31">
        <v>20710</v>
      </c>
      <c r="D15" s="31">
        <v>20820</v>
      </c>
      <c r="E15" s="31">
        <v>20820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9"/>
      <c r="R15" s="33">
        <v>24060</v>
      </c>
      <c r="S15" s="4"/>
      <c r="T15" s="21"/>
      <c r="U15" s="4"/>
    </row>
    <row r="16" spans="1:21" ht="15.95" customHeight="1" x14ac:dyDescent="0.2">
      <c r="A16" s="6" t="s">
        <v>33</v>
      </c>
      <c r="B16" s="31">
        <v>26010</v>
      </c>
      <c r="C16" s="31">
        <v>23750</v>
      </c>
      <c r="D16" s="31">
        <v>23750</v>
      </c>
      <c r="E16" s="31">
        <v>23750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9"/>
      <c r="R16" s="33">
        <v>24200</v>
      </c>
      <c r="S16" s="4"/>
      <c r="T16" s="21"/>
      <c r="U16" s="4"/>
    </row>
    <row r="17" spans="1:21" ht="15.95" customHeight="1" x14ac:dyDescent="0.25">
      <c r="A17" s="6" t="s">
        <v>34</v>
      </c>
      <c r="B17" s="31">
        <v>26000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19"/>
      <c r="R17" s="33" t="s">
        <v>93</v>
      </c>
      <c r="S17" s="4"/>
      <c r="T17" s="21"/>
      <c r="U17" s="4"/>
    </row>
    <row r="18" spans="1:21" ht="15.95" customHeight="1" x14ac:dyDescent="0.2">
      <c r="A18" s="6" t="s">
        <v>35</v>
      </c>
      <c r="B18" s="31">
        <v>32300</v>
      </c>
      <c r="C18" s="31">
        <v>39500</v>
      </c>
      <c r="D18" s="31">
        <v>39610</v>
      </c>
      <c r="E18" s="31">
        <v>39700</v>
      </c>
      <c r="F18" s="31">
        <v>39319.599999999999</v>
      </c>
      <c r="G18" s="31">
        <v>39319.599999999999</v>
      </c>
      <c r="H18" s="31">
        <v>39319.599999999999</v>
      </c>
      <c r="I18" s="31">
        <v>39301.199999999997</v>
      </c>
      <c r="J18" s="31">
        <v>39301.199999999997</v>
      </c>
      <c r="K18" s="31">
        <v>39307.199999999997</v>
      </c>
      <c r="L18" s="31">
        <v>39658.6</v>
      </c>
      <c r="M18" s="31">
        <v>39688</v>
      </c>
      <c r="N18" s="31">
        <v>39878.199999999997</v>
      </c>
      <c r="O18" s="31">
        <v>39878.199999999997</v>
      </c>
      <c r="P18" s="31">
        <v>39829.599999999999</v>
      </c>
      <c r="Q18" s="19">
        <f t="shared" si="0"/>
        <v>99.878128902508152</v>
      </c>
      <c r="R18" s="33">
        <v>38980</v>
      </c>
      <c r="S18" s="4"/>
      <c r="T18" s="21"/>
      <c r="U18" s="4"/>
    </row>
    <row r="19" spans="1:21" ht="15.95" customHeight="1" x14ac:dyDescent="0.2">
      <c r="A19" s="6" t="s">
        <v>90</v>
      </c>
      <c r="B19" s="31">
        <v>26000</v>
      </c>
      <c r="C19" s="31">
        <v>34080</v>
      </c>
      <c r="D19" s="31">
        <v>34100</v>
      </c>
      <c r="E19" s="31">
        <v>34150</v>
      </c>
      <c r="F19" s="31">
        <v>51943.33</v>
      </c>
      <c r="G19" s="31">
        <v>51943.33</v>
      </c>
      <c r="H19" s="31">
        <v>51943.33</v>
      </c>
      <c r="I19" s="31">
        <v>51943.33</v>
      </c>
      <c r="J19" s="31">
        <v>51943.33</v>
      </c>
      <c r="K19" s="31">
        <v>51943.33</v>
      </c>
      <c r="L19" s="31">
        <v>51943.33</v>
      </c>
      <c r="M19" s="31">
        <v>51943.33</v>
      </c>
      <c r="N19" s="31">
        <v>51943.33</v>
      </c>
      <c r="O19" s="31">
        <v>51943.33</v>
      </c>
      <c r="P19" s="31">
        <v>51943.33</v>
      </c>
      <c r="Q19" s="19">
        <f t="shared" si="0"/>
        <v>100</v>
      </c>
      <c r="R19" s="33">
        <v>33800</v>
      </c>
      <c r="S19" s="4"/>
      <c r="T19" s="21"/>
      <c r="U19" s="4"/>
    </row>
    <row r="20" spans="1:21" ht="15.95" customHeight="1" x14ac:dyDescent="0.2">
      <c r="A20" s="6" t="s">
        <v>25</v>
      </c>
      <c r="B20" s="31"/>
      <c r="C20" s="31">
        <v>55450</v>
      </c>
      <c r="D20" s="31">
        <v>55250</v>
      </c>
      <c r="E20" s="31">
        <v>55250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19"/>
      <c r="R20" s="33">
        <v>55000</v>
      </c>
      <c r="S20" s="4"/>
      <c r="T20" s="21"/>
      <c r="U20" s="4"/>
    </row>
    <row r="21" spans="1:21" ht="15.95" customHeight="1" x14ac:dyDescent="0.2">
      <c r="A21" s="6" t="s">
        <v>36</v>
      </c>
      <c r="B21" s="31">
        <v>37660</v>
      </c>
      <c r="C21" s="31">
        <v>42530</v>
      </c>
      <c r="D21" s="31">
        <v>42850</v>
      </c>
      <c r="E21" s="31">
        <v>42850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9"/>
      <c r="R21" s="33">
        <v>42530</v>
      </c>
      <c r="S21" s="4"/>
      <c r="T21" s="21"/>
      <c r="U21" s="4"/>
    </row>
    <row r="22" spans="1:21" ht="15.95" customHeight="1" x14ac:dyDescent="0.2">
      <c r="A22" s="6" t="s">
        <v>37</v>
      </c>
      <c r="B22" s="31">
        <v>39400</v>
      </c>
      <c r="C22" s="31">
        <v>40200</v>
      </c>
      <c r="D22" s="31">
        <v>42450</v>
      </c>
      <c r="E22" s="31">
        <v>42450</v>
      </c>
      <c r="F22" s="31">
        <v>42450</v>
      </c>
      <c r="G22" s="31">
        <v>42450</v>
      </c>
      <c r="H22" s="31">
        <v>42450</v>
      </c>
      <c r="I22" s="31">
        <v>42450</v>
      </c>
      <c r="J22" s="31">
        <v>42450</v>
      </c>
      <c r="K22" s="31">
        <v>42450</v>
      </c>
      <c r="L22" s="31">
        <v>42450</v>
      </c>
      <c r="M22" s="31">
        <v>42450</v>
      </c>
      <c r="N22" s="31">
        <v>42450</v>
      </c>
      <c r="O22" s="31">
        <v>42450</v>
      </c>
      <c r="P22" s="31">
        <v>42450</v>
      </c>
      <c r="Q22" s="19">
        <f t="shared" si="0"/>
        <v>100</v>
      </c>
      <c r="R22" s="33">
        <v>40200</v>
      </c>
      <c r="S22" s="4"/>
      <c r="T22" s="21"/>
      <c r="U22" s="4"/>
    </row>
    <row r="23" spans="1:21" ht="15.95" customHeight="1" x14ac:dyDescent="0.2">
      <c r="A23" s="5" t="s">
        <v>38</v>
      </c>
      <c r="B23" s="31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19"/>
      <c r="R23" s="35"/>
      <c r="S23" s="4"/>
      <c r="T23" s="21"/>
      <c r="U23" s="4"/>
    </row>
    <row r="24" spans="1:21" ht="15.95" customHeight="1" x14ac:dyDescent="0.2">
      <c r="A24" s="6" t="s">
        <v>23</v>
      </c>
      <c r="B24" s="31"/>
      <c r="C24" s="33">
        <v>60870</v>
      </c>
      <c r="D24" s="33">
        <v>60870</v>
      </c>
      <c r="E24" s="33">
        <v>60870</v>
      </c>
      <c r="F24" s="33">
        <v>65225</v>
      </c>
      <c r="G24" s="33">
        <v>71747.5</v>
      </c>
      <c r="H24" s="35">
        <v>71747.5</v>
      </c>
      <c r="I24" s="35">
        <v>71747.5</v>
      </c>
      <c r="J24" s="35">
        <v>71747.5</v>
      </c>
      <c r="K24" s="35">
        <v>71747.5</v>
      </c>
      <c r="L24" s="35">
        <v>71747.5</v>
      </c>
      <c r="M24" s="35">
        <v>71747.5</v>
      </c>
      <c r="N24" s="35">
        <v>71747.5</v>
      </c>
      <c r="O24" s="35">
        <v>71747.5</v>
      </c>
      <c r="P24" s="35">
        <v>71747.5</v>
      </c>
      <c r="Q24" s="19">
        <f t="shared" si="0"/>
        <v>100</v>
      </c>
      <c r="R24" s="35"/>
      <c r="S24" s="4"/>
      <c r="T24" s="21"/>
      <c r="U24" s="4"/>
    </row>
    <row r="25" spans="1:21" ht="15.95" customHeight="1" x14ac:dyDescent="0.2">
      <c r="A25" s="6" t="s">
        <v>89</v>
      </c>
      <c r="B25" s="31">
        <v>38250</v>
      </c>
      <c r="C25" s="31">
        <v>40280</v>
      </c>
      <c r="D25" s="31">
        <v>40280</v>
      </c>
      <c r="E25" s="31">
        <v>40280</v>
      </c>
      <c r="F25" s="31">
        <v>54600</v>
      </c>
      <c r="G25" s="31">
        <v>54600</v>
      </c>
      <c r="H25" s="31">
        <v>54600</v>
      </c>
      <c r="I25" s="31">
        <v>54600</v>
      </c>
      <c r="J25" s="31">
        <v>54600</v>
      </c>
      <c r="K25" s="31">
        <v>54600</v>
      </c>
      <c r="L25" s="31">
        <v>54600</v>
      </c>
      <c r="M25" s="31">
        <v>54600</v>
      </c>
      <c r="N25" s="31">
        <v>54600</v>
      </c>
      <c r="O25" s="31">
        <v>54600</v>
      </c>
      <c r="P25" s="31">
        <v>54600</v>
      </c>
      <c r="Q25" s="19">
        <f t="shared" si="0"/>
        <v>100</v>
      </c>
      <c r="R25" s="35">
        <v>38250</v>
      </c>
      <c r="S25" s="4"/>
      <c r="T25" s="21"/>
      <c r="U25" s="4"/>
    </row>
    <row r="26" spans="1:21" ht="15.95" customHeight="1" x14ac:dyDescent="0.2">
      <c r="A26" s="6" t="s">
        <v>88</v>
      </c>
      <c r="B26" s="31">
        <v>32440</v>
      </c>
      <c r="C26" s="31">
        <v>33000</v>
      </c>
      <c r="D26" s="31">
        <v>57580</v>
      </c>
      <c r="E26" s="31">
        <v>57580</v>
      </c>
      <c r="F26" s="31">
        <v>44420</v>
      </c>
      <c r="G26" s="31">
        <v>44420</v>
      </c>
      <c r="H26" s="31">
        <v>44420</v>
      </c>
      <c r="I26" s="31">
        <v>44420</v>
      </c>
      <c r="J26" s="31">
        <v>44420</v>
      </c>
      <c r="K26" s="31">
        <v>44420</v>
      </c>
      <c r="L26" s="31">
        <v>45850</v>
      </c>
      <c r="M26" s="31">
        <v>45850</v>
      </c>
      <c r="N26" s="31">
        <v>45850</v>
      </c>
      <c r="O26" s="31">
        <v>45850</v>
      </c>
      <c r="P26" s="31">
        <v>45850</v>
      </c>
      <c r="Q26" s="19">
        <f t="shared" si="0"/>
        <v>100</v>
      </c>
      <c r="R26" s="35">
        <v>33000</v>
      </c>
      <c r="S26" s="4"/>
      <c r="T26" s="21"/>
      <c r="U26" s="4"/>
    </row>
    <row r="27" spans="1:21" ht="15.95" customHeight="1" x14ac:dyDescent="0.2">
      <c r="A27" s="6" t="s">
        <v>39</v>
      </c>
      <c r="B27" s="31">
        <v>42410</v>
      </c>
      <c r="C27" s="31">
        <v>51920</v>
      </c>
      <c r="D27" s="31">
        <v>51640</v>
      </c>
      <c r="E27" s="31">
        <v>51640</v>
      </c>
      <c r="F27" s="31">
        <v>53137.7</v>
      </c>
      <c r="G27" s="31">
        <v>53240.1</v>
      </c>
      <c r="H27" s="31">
        <v>53121</v>
      </c>
      <c r="I27" s="31">
        <v>53138.1</v>
      </c>
      <c r="J27" s="31">
        <v>53182</v>
      </c>
      <c r="K27" s="31">
        <v>53172.5</v>
      </c>
      <c r="L27" s="31">
        <v>53179.3</v>
      </c>
      <c r="M27" s="31">
        <v>53155.5</v>
      </c>
      <c r="N27" s="31">
        <v>53058.2</v>
      </c>
      <c r="O27" s="31">
        <v>53058.2</v>
      </c>
      <c r="P27" s="31">
        <v>53093.8</v>
      </c>
      <c r="Q27" s="19">
        <f t="shared" si="0"/>
        <v>100.06709613217186</v>
      </c>
      <c r="R27" s="35">
        <v>51920</v>
      </c>
      <c r="S27" s="4"/>
      <c r="T27" s="21"/>
      <c r="U27" s="4"/>
    </row>
    <row r="28" spans="1:21" ht="15.95" customHeight="1" x14ac:dyDescent="0.2">
      <c r="A28" s="6" t="s">
        <v>16</v>
      </c>
      <c r="B28" s="31">
        <v>27720</v>
      </c>
      <c r="C28" s="31">
        <v>27270</v>
      </c>
      <c r="D28" s="31">
        <v>27270</v>
      </c>
      <c r="E28" s="31">
        <v>27270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19"/>
      <c r="R28" s="35">
        <v>27270</v>
      </c>
      <c r="S28" s="4"/>
      <c r="T28" s="21"/>
      <c r="U28" s="4"/>
    </row>
    <row r="29" spans="1:21" ht="15.95" customHeight="1" x14ac:dyDescent="0.2">
      <c r="A29" s="6" t="s">
        <v>40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19"/>
      <c r="R29" s="35" t="s">
        <v>93</v>
      </c>
      <c r="S29" s="4"/>
      <c r="T29" s="21"/>
      <c r="U29" s="4"/>
    </row>
    <row r="30" spans="1:21" ht="15.95" customHeight="1" x14ac:dyDescent="0.2">
      <c r="A30" s="6" t="s">
        <v>41</v>
      </c>
      <c r="B30" s="31">
        <v>27720</v>
      </c>
      <c r="C30" s="31">
        <v>27720</v>
      </c>
      <c r="D30" s="31">
        <v>27720</v>
      </c>
      <c r="E30" s="31">
        <v>27720</v>
      </c>
      <c r="F30" s="31">
        <v>41958</v>
      </c>
      <c r="G30" s="31">
        <v>41985</v>
      </c>
      <c r="H30" s="31">
        <v>41688</v>
      </c>
      <c r="I30" s="31">
        <v>40563</v>
      </c>
      <c r="J30" s="31">
        <v>40561</v>
      </c>
      <c r="K30" s="31">
        <v>40470</v>
      </c>
      <c r="L30" s="31">
        <v>40813</v>
      </c>
      <c r="M30" s="31">
        <v>40864</v>
      </c>
      <c r="N30" s="31">
        <v>40999</v>
      </c>
      <c r="O30" s="31">
        <v>40999</v>
      </c>
      <c r="P30" s="31">
        <v>40554</v>
      </c>
      <c r="Q30" s="19">
        <f t="shared" si="0"/>
        <v>98.914607673357892</v>
      </c>
      <c r="R30" s="35">
        <v>29720</v>
      </c>
      <c r="S30" s="4"/>
      <c r="T30" s="21"/>
      <c r="U30" s="4"/>
    </row>
    <row r="31" spans="1:21" ht="15.95" customHeight="1" x14ac:dyDescent="0.2">
      <c r="A31" s="6" t="s">
        <v>42</v>
      </c>
      <c r="B31" s="31"/>
      <c r="C31" s="31">
        <v>45440</v>
      </c>
      <c r="D31" s="31">
        <v>45440</v>
      </c>
      <c r="E31" s="31">
        <v>45440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19"/>
      <c r="R31" s="35">
        <v>32430</v>
      </c>
      <c r="S31" s="4"/>
      <c r="T31" s="21"/>
      <c r="U31" s="4"/>
    </row>
    <row r="32" spans="1:21" ht="15.95" customHeight="1" x14ac:dyDescent="0.2">
      <c r="A32" s="6" t="s">
        <v>43</v>
      </c>
      <c r="B32" s="31">
        <v>40810</v>
      </c>
      <c r="C32" s="31">
        <v>50940</v>
      </c>
      <c r="D32" s="31">
        <v>50940</v>
      </c>
      <c r="E32" s="31">
        <v>50940</v>
      </c>
      <c r="F32" s="31">
        <v>47320</v>
      </c>
      <c r="G32" s="31">
        <v>47320</v>
      </c>
      <c r="H32" s="31">
        <v>49245</v>
      </c>
      <c r="I32" s="31">
        <v>49245</v>
      </c>
      <c r="J32" s="31">
        <v>49245</v>
      </c>
      <c r="K32" s="31">
        <v>49245</v>
      </c>
      <c r="L32" s="31">
        <v>49245</v>
      </c>
      <c r="M32" s="31">
        <v>49245</v>
      </c>
      <c r="N32" s="31">
        <v>49245</v>
      </c>
      <c r="O32" s="31">
        <v>49245</v>
      </c>
      <c r="P32" s="31">
        <v>49620</v>
      </c>
      <c r="Q32" s="19">
        <f t="shared" si="0"/>
        <v>100.76149862930247</v>
      </c>
      <c r="R32" s="35">
        <v>46520</v>
      </c>
      <c r="S32" s="4"/>
      <c r="T32" s="21"/>
      <c r="U32" s="4"/>
    </row>
    <row r="33" spans="1:21" ht="15.95" customHeight="1" x14ac:dyDescent="0.2">
      <c r="A33" s="5" t="s">
        <v>44</v>
      </c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19"/>
      <c r="R33" s="35"/>
      <c r="S33" s="4"/>
      <c r="T33" s="21"/>
      <c r="U33" s="4"/>
    </row>
    <row r="34" spans="1:21" ht="15.95" customHeight="1" x14ac:dyDescent="0.2">
      <c r="A34" s="6" t="s">
        <v>9</v>
      </c>
      <c r="B34" s="31">
        <v>32250</v>
      </c>
      <c r="C34" s="31">
        <v>34700</v>
      </c>
      <c r="D34" s="31">
        <v>34750</v>
      </c>
      <c r="E34" s="31">
        <v>34750</v>
      </c>
      <c r="F34" s="31">
        <v>34165</v>
      </c>
      <c r="G34" s="31">
        <v>34165</v>
      </c>
      <c r="H34" s="31">
        <v>34270</v>
      </c>
      <c r="I34" s="31">
        <v>34270</v>
      </c>
      <c r="J34" s="31">
        <v>34270</v>
      </c>
      <c r="K34" s="31">
        <v>34270</v>
      </c>
      <c r="L34" s="31">
        <v>34300</v>
      </c>
      <c r="M34" s="31">
        <v>34300</v>
      </c>
      <c r="N34" s="31">
        <v>34300</v>
      </c>
      <c r="O34" s="31">
        <v>34300</v>
      </c>
      <c r="P34" s="31">
        <v>34300</v>
      </c>
      <c r="Q34" s="19">
        <f t="shared" si="0"/>
        <v>100</v>
      </c>
      <c r="R34" s="35">
        <v>34550</v>
      </c>
      <c r="S34" s="4"/>
      <c r="T34" s="21"/>
      <c r="U34" s="4"/>
    </row>
    <row r="35" spans="1:21" ht="15.95" customHeight="1" x14ac:dyDescent="0.2">
      <c r="A35" s="6" t="s">
        <v>45</v>
      </c>
      <c r="B35" s="31">
        <v>30130</v>
      </c>
      <c r="C35" s="31">
        <v>30950</v>
      </c>
      <c r="D35" s="31">
        <v>30950</v>
      </c>
      <c r="E35" s="31">
        <v>30950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9"/>
      <c r="R35" s="35">
        <v>30900</v>
      </c>
      <c r="S35" s="4"/>
      <c r="T35" s="21"/>
      <c r="U35" s="4"/>
    </row>
    <row r="36" spans="1:21" ht="15.95" customHeight="1" x14ac:dyDescent="0.2">
      <c r="A36" s="6" t="s">
        <v>4</v>
      </c>
      <c r="B36" s="31">
        <v>33000</v>
      </c>
      <c r="C36" s="31">
        <v>36600</v>
      </c>
      <c r="D36" s="31">
        <v>36760</v>
      </c>
      <c r="E36" s="31">
        <v>36760</v>
      </c>
      <c r="F36" s="31">
        <v>36498.33</v>
      </c>
      <c r="G36" s="31">
        <v>37133.33</v>
      </c>
      <c r="H36" s="31">
        <v>37133.33</v>
      </c>
      <c r="I36" s="31">
        <v>37643.33</v>
      </c>
      <c r="J36" s="31">
        <v>37226.67</v>
      </c>
      <c r="K36" s="31">
        <v>37270.83</v>
      </c>
      <c r="L36" s="31">
        <v>37252.5</v>
      </c>
      <c r="M36" s="31">
        <v>37360.83</v>
      </c>
      <c r="N36" s="31">
        <v>37813.33</v>
      </c>
      <c r="O36" s="31">
        <v>37813.33</v>
      </c>
      <c r="P36" s="31">
        <v>37753.33</v>
      </c>
      <c r="Q36" s="19">
        <f t="shared" si="0"/>
        <v>99.841325797013909</v>
      </c>
      <c r="R36" s="35">
        <v>36600</v>
      </c>
      <c r="S36" s="4"/>
      <c r="T36" s="21"/>
      <c r="U36" s="4"/>
    </row>
    <row r="37" spans="1:21" ht="15.95" customHeight="1" x14ac:dyDescent="0.2">
      <c r="A37" s="6" t="s">
        <v>46</v>
      </c>
      <c r="B37" s="31">
        <v>29500</v>
      </c>
      <c r="C37" s="31">
        <v>29500</v>
      </c>
      <c r="D37" s="31">
        <v>29500</v>
      </c>
      <c r="E37" s="31">
        <v>29500</v>
      </c>
      <c r="F37" s="31">
        <v>31142.5</v>
      </c>
      <c r="G37" s="31">
        <v>31142.5</v>
      </c>
      <c r="H37" s="31">
        <v>31142.5</v>
      </c>
      <c r="I37" s="31">
        <v>31142.5</v>
      </c>
      <c r="J37" s="31">
        <v>31142.5</v>
      </c>
      <c r="K37" s="31">
        <v>31142.5</v>
      </c>
      <c r="L37" s="31">
        <v>31142.5</v>
      </c>
      <c r="M37" s="31">
        <v>31142.5</v>
      </c>
      <c r="N37" s="31">
        <v>31142.5</v>
      </c>
      <c r="O37" s="31">
        <v>31142.5</v>
      </c>
      <c r="P37" s="31">
        <v>31142.5</v>
      </c>
      <c r="Q37" s="19">
        <f t="shared" si="0"/>
        <v>100</v>
      </c>
      <c r="R37" s="35">
        <v>29800</v>
      </c>
      <c r="S37" s="4"/>
      <c r="T37" s="21"/>
      <c r="U37" s="4"/>
    </row>
    <row r="38" spans="1:21" ht="15.95" customHeight="1" x14ac:dyDescent="0.2">
      <c r="A38" s="6" t="s">
        <v>2</v>
      </c>
      <c r="B38" s="31">
        <v>35130</v>
      </c>
      <c r="C38" s="31">
        <v>36290</v>
      </c>
      <c r="D38" s="31">
        <v>36290</v>
      </c>
      <c r="E38" s="31">
        <v>36290</v>
      </c>
      <c r="F38" s="31">
        <v>36040</v>
      </c>
      <c r="G38" s="31">
        <v>36040</v>
      </c>
      <c r="H38" s="31">
        <v>36040</v>
      </c>
      <c r="I38" s="31">
        <v>36040</v>
      </c>
      <c r="J38" s="31">
        <v>36040</v>
      </c>
      <c r="K38" s="31">
        <v>36040</v>
      </c>
      <c r="L38" s="31">
        <v>36040</v>
      </c>
      <c r="M38" s="31">
        <v>36040</v>
      </c>
      <c r="N38" s="31">
        <v>36040</v>
      </c>
      <c r="O38" s="31">
        <v>36040</v>
      </c>
      <c r="P38" s="31">
        <v>36040</v>
      </c>
      <c r="Q38" s="19">
        <f t="shared" si="0"/>
        <v>100</v>
      </c>
      <c r="R38" s="35">
        <v>36180</v>
      </c>
      <c r="S38" s="4"/>
      <c r="T38" s="21"/>
      <c r="U38" s="4"/>
    </row>
    <row r="39" spans="1:21" ht="15.95" customHeight="1" x14ac:dyDescent="0.2">
      <c r="A39" s="6" t="s">
        <v>10</v>
      </c>
      <c r="B39" s="31">
        <v>21380</v>
      </c>
      <c r="C39" s="31">
        <v>27500</v>
      </c>
      <c r="D39" s="31">
        <v>28300</v>
      </c>
      <c r="E39" s="31">
        <v>28300</v>
      </c>
      <c r="F39" s="31">
        <v>28920</v>
      </c>
      <c r="G39" s="31">
        <v>29470</v>
      </c>
      <c r="H39" s="31">
        <v>30270</v>
      </c>
      <c r="I39" s="31">
        <v>31025</v>
      </c>
      <c r="J39" s="31">
        <v>31025</v>
      </c>
      <c r="K39" s="31">
        <v>31855</v>
      </c>
      <c r="L39" s="31">
        <v>31855</v>
      </c>
      <c r="M39" s="31">
        <v>31855</v>
      </c>
      <c r="N39" s="31">
        <v>31855</v>
      </c>
      <c r="O39" s="31">
        <v>31855</v>
      </c>
      <c r="P39" s="31">
        <v>31855</v>
      </c>
      <c r="Q39" s="19">
        <f t="shared" si="0"/>
        <v>100</v>
      </c>
      <c r="R39" s="35">
        <v>27370</v>
      </c>
      <c r="S39" s="4"/>
      <c r="T39" s="21"/>
      <c r="U39" s="4"/>
    </row>
    <row r="40" spans="1:21" ht="15.95" customHeight="1" x14ac:dyDescent="0.2">
      <c r="A40" s="5" t="s">
        <v>47</v>
      </c>
      <c r="B40" s="31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9"/>
      <c r="R40" s="35"/>
      <c r="S40" s="4"/>
      <c r="T40" s="21"/>
      <c r="U40" s="4"/>
    </row>
    <row r="41" spans="1:21" ht="15.95" customHeight="1" x14ac:dyDescent="0.2">
      <c r="A41" s="6" t="s">
        <v>5</v>
      </c>
      <c r="B41" s="31">
        <v>28620</v>
      </c>
      <c r="C41" s="31">
        <v>27580</v>
      </c>
      <c r="D41" s="31">
        <v>27580</v>
      </c>
      <c r="E41" s="31">
        <v>27580</v>
      </c>
      <c r="F41" s="31">
        <v>30783</v>
      </c>
      <c r="G41" s="31">
        <v>30783</v>
      </c>
      <c r="H41" s="31">
        <v>31666.5</v>
      </c>
      <c r="I41" s="31">
        <v>31666.5</v>
      </c>
      <c r="J41" s="31">
        <v>31666.5</v>
      </c>
      <c r="K41" s="31">
        <v>31666.5</v>
      </c>
      <c r="L41" s="31">
        <v>31666.5</v>
      </c>
      <c r="M41" s="31">
        <v>31666.5</v>
      </c>
      <c r="N41" s="31">
        <v>31666.5</v>
      </c>
      <c r="O41" s="31">
        <v>31666.5</v>
      </c>
      <c r="P41" s="31">
        <v>31666.5</v>
      </c>
      <c r="Q41" s="19">
        <f t="shared" si="0"/>
        <v>100</v>
      </c>
      <c r="R41" s="35">
        <v>27580</v>
      </c>
      <c r="S41" s="4"/>
      <c r="T41" s="21"/>
      <c r="U41" s="4"/>
    </row>
    <row r="42" spans="1:21" ht="15.95" customHeight="1" x14ac:dyDescent="0.2">
      <c r="A42" s="6" t="s">
        <v>6</v>
      </c>
      <c r="B42" s="31">
        <v>26300</v>
      </c>
      <c r="C42" s="31">
        <v>27500</v>
      </c>
      <c r="D42" s="31">
        <v>27800</v>
      </c>
      <c r="E42" s="31">
        <v>27800</v>
      </c>
      <c r="F42" s="31">
        <v>27800</v>
      </c>
      <c r="G42" s="31">
        <v>27800</v>
      </c>
      <c r="H42" s="31">
        <v>27860</v>
      </c>
      <c r="I42" s="31">
        <v>27880</v>
      </c>
      <c r="J42" s="31">
        <v>27880</v>
      </c>
      <c r="K42" s="31">
        <v>27900</v>
      </c>
      <c r="L42" s="31">
        <v>27900</v>
      </c>
      <c r="M42" s="31">
        <v>27900</v>
      </c>
      <c r="N42" s="31">
        <v>27900</v>
      </c>
      <c r="O42" s="31">
        <v>27900</v>
      </c>
      <c r="P42" s="31">
        <v>27900</v>
      </c>
      <c r="Q42" s="19">
        <f t="shared" si="0"/>
        <v>100</v>
      </c>
      <c r="R42" s="35">
        <v>26650</v>
      </c>
      <c r="S42" s="4"/>
      <c r="T42" s="21"/>
      <c r="U42" s="4"/>
    </row>
    <row r="43" spans="1:21" ht="15.95" customHeight="1" x14ac:dyDescent="0.2">
      <c r="A43" s="6" t="s">
        <v>48</v>
      </c>
      <c r="B43" s="31">
        <v>30800</v>
      </c>
      <c r="C43" s="31">
        <v>30800</v>
      </c>
      <c r="D43" s="31">
        <v>30800</v>
      </c>
      <c r="E43" s="31">
        <v>30800</v>
      </c>
      <c r="F43" s="31">
        <v>31229.33</v>
      </c>
      <c r="G43" s="31">
        <v>31229.33</v>
      </c>
      <c r="H43" s="31">
        <v>31229.33</v>
      </c>
      <c r="I43" s="31">
        <v>31229.33</v>
      </c>
      <c r="J43" s="31">
        <v>31229.33</v>
      </c>
      <c r="K43" s="31">
        <v>32011</v>
      </c>
      <c r="L43" s="31">
        <v>32011</v>
      </c>
      <c r="M43" s="31">
        <v>32011</v>
      </c>
      <c r="N43" s="31">
        <v>32011</v>
      </c>
      <c r="O43" s="31">
        <v>32011</v>
      </c>
      <c r="P43" s="31">
        <v>32011</v>
      </c>
      <c r="Q43" s="19">
        <f t="shared" si="0"/>
        <v>100</v>
      </c>
      <c r="R43" s="35">
        <v>30800</v>
      </c>
      <c r="S43" s="4"/>
      <c r="T43" s="21"/>
      <c r="U43" s="4"/>
    </row>
    <row r="44" spans="1:21" ht="15.95" customHeight="1" x14ac:dyDescent="0.2">
      <c r="A44" s="6" t="s">
        <v>49</v>
      </c>
      <c r="B44" s="31">
        <v>25340</v>
      </c>
      <c r="C44" s="31">
        <v>25480</v>
      </c>
      <c r="D44" s="31">
        <v>25480</v>
      </c>
      <c r="E44" s="31">
        <v>25480</v>
      </c>
      <c r="F44" s="31">
        <v>25475</v>
      </c>
      <c r="G44" s="31">
        <v>25475</v>
      </c>
      <c r="H44" s="31">
        <v>25475</v>
      </c>
      <c r="I44" s="31">
        <v>25475</v>
      </c>
      <c r="J44" s="31">
        <v>25475</v>
      </c>
      <c r="K44" s="31">
        <v>25475</v>
      </c>
      <c r="L44" s="31">
        <v>25475</v>
      </c>
      <c r="M44" s="31">
        <v>25475</v>
      </c>
      <c r="N44" s="31">
        <v>25475</v>
      </c>
      <c r="O44" s="31">
        <v>25475</v>
      </c>
      <c r="P44" s="31">
        <v>25475</v>
      </c>
      <c r="Q44" s="19">
        <f t="shared" si="0"/>
        <v>100</v>
      </c>
      <c r="R44" s="35">
        <v>25400</v>
      </c>
      <c r="S44" s="4"/>
      <c r="T44" s="21"/>
      <c r="U44" s="4"/>
    </row>
    <row r="45" spans="1:21" ht="15.95" customHeight="1" x14ac:dyDescent="0.2">
      <c r="A45" s="6" t="s">
        <v>50</v>
      </c>
      <c r="B45" s="31">
        <v>30000</v>
      </c>
      <c r="C45" s="31">
        <v>30050</v>
      </c>
      <c r="D45" s="31">
        <v>30050</v>
      </c>
      <c r="E45" s="31">
        <v>30050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19"/>
      <c r="R45" s="35">
        <v>30000</v>
      </c>
      <c r="S45" s="4"/>
      <c r="T45" s="21"/>
      <c r="U45" s="4"/>
    </row>
    <row r="46" spans="1:21" ht="15.95" customHeight="1" x14ac:dyDescent="0.2">
      <c r="A46" s="6" t="s">
        <v>51</v>
      </c>
      <c r="B46" s="31">
        <v>25500</v>
      </c>
      <c r="C46" s="31">
        <v>25100</v>
      </c>
      <c r="D46" s="31">
        <v>25100</v>
      </c>
      <c r="E46" s="31">
        <v>25100</v>
      </c>
      <c r="F46" s="31">
        <v>25000</v>
      </c>
      <c r="G46" s="31">
        <v>25100</v>
      </c>
      <c r="H46" s="31">
        <v>25200</v>
      </c>
      <c r="I46" s="31">
        <v>25330</v>
      </c>
      <c r="J46" s="31">
        <v>25300</v>
      </c>
      <c r="K46" s="31">
        <v>25400</v>
      </c>
      <c r="L46" s="31">
        <v>25370</v>
      </c>
      <c r="M46" s="31">
        <v>25500</v>
      </c>
      <c r="N46" s="31">
        <v>25600</v>
      </c>
      <c r="O46" s="31">
        <v>25600</v>
      </c>
      <c r="P46" s="31">
        <v>25600</v>
      </c>
      <c r="Q46" s="19">
        <f t="shared" si="0"/>
        <v>100</v>
      </c>
      <c r="R46" s="35">
        <v>25500</v>
      </c>
      <c r="S46" s="4"/>
      <c r="T46" s="21"/>
      <c r="U46" s="4"/>
    </row>
    <row r="47" spans="1:21" ht="15.95" customHeight="1" x14ac:dyDescent="0.2">
      <c r="A47" s="6" t="s">
        <v>13</v>
      </c>
      <c r="B47" s="31">
        <v>26000</v>
      </c>
      <c r="C47" s="31">
        <v>27170</v>
      </c>
      <c r="D47" s="31">
        <v>27500</v>
      </c>
      <c r="E47" s="31">
        <v>27500</v>
      </c>
      <c r="F47" s="31">
        <v>25475</v>
      </c>
      <c r="G47" s="31">
        <v>25475</v>
      </c>
      <c r="H47" s="31">
        <v>25475</v>
      </c>
      <c r="I47" s="31">
        <v>28849.25</v>
      </c>
      <c r="J47" s="31">
        <v>28849.25</v>
      </c>
      <c r="K47" s="31">
        <v>28849.25</v>
      </c>
      <c r="L47" s="31">
        <v>28849.25</v>
      </c>
      <c r="M47" s="31">
        <v>28849.25</v>
      </c>
      <c r="N47" s="31">
        <v>28849.25</v>
      </c>
      <c r="O47" s="31">
        <v>28849.25</v>
      </c>
      <c r="P47" s="31">
        <v>29264.5</v>
      </c>
      <c r="Q47" s="19">
        <f t="shared" si="0"/>
        <v>101.43937884000451</v>
      </c>
      <c r="R47" s="35">
        <v>27020</v>
      </c>
      <c r="S47" s="4"/>
      <c r="T47" s="21"/>
      <c r="U47" s="4"/>
    </row>
    <row r="48" spans="1:21" ht="15.95" customHeight="1" x14ac:dyDescent="0.2">
      <c r="A48" s="5" t="s">
        <v>52</v>
      </c>
      <c r="B48" s="31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19"/>
      <c r="R48" s="35"/>
      <c r="S48" s="4"/>
      <c r="T48" s="21"/>
      <c r="U48" s="4"/>
    </row>
    <row r="49" spans="1:21" ht="15.95" customHeight="1" x14ac:dyDescent="0.2">
      <c r="A49" s="6" t="s">
        <v>22</v>
      </c>
      <c r="B49" s="31">
        <v>32600</v>
      </c>
      <c r="C49" s="31">
        <v>32800</v>
      </c>
      <c r="D49" s="31">
        <v>34500</v>
      </c>
      <c r="E49" s="31">
        <v>34500</v>
      </c>
      <c r="F49" s="31">
        <v>34572</v>
      </c>
      <c r="G49" s="31">
        <v>34572</v>
      </c>
      <c r="H49" s="31">
        <v>35214</v>
      </c>
      <c r="I49" s="31">
        <v>35214</v>
      </c>
      <c r="J49" s="31">
        <v>35214</v>
      </c>
      <c r="K49" s="31">
        <v>35214</v>
      </c>
      <c r="L49" s="31">
        <v>35214</v>
      </c>
      <c r="M49" s="31">
        <v>35214</v>
      </c>
      <c r="N49" s="31">
        <v>35214</v>
      </c>
      <c r="O49" s="31">
        <v>35214</v>
      </c>
      <c r="P49" s="31">
        <v>35214</v>
      </c>
      <c r="Q49" s="19">
        <f t="shared" si="0"/>
        <v>100</v>
      </c>
      <c r="R49" s="35">
        <v>32600</v>
      </c>
      <c r="S49" s="4"/>
      <c r="T49" s="21"/>
      <c r="U49" s="4"/>
    </row>
    <row r="50" spans="1:21" ht="15.95" customHeight="1" x14ac:dyDescent="0.2">
      <c r="A50" s="6" t="s">
        <v>53</v>
      </c>
      <c r="B50" s="31"/>
      <c r="C50" s="31">
        <v>62950</v>
      </c>
      <c r="D50" s="31">
        <v>62950</v>
      </c>
      <c r="E50" s="31">
        <v>62950</v>
      </c>
      <c r="F50" s="31">
        <v>62950</v>
      </c>
      <c r="G50" s="31">
        <v>62950</v>
      </c>
      <c r="H50" s="31">
        <v>62950</v>
      </c>
      <c r="I50" s="31">
        <v>62950</v>
      </c>
      <c r="J50" s="31">
        <v>62950</v>
      </c>
      <c r="K50" s="31">
        <v>62950</v>
      </c>
      <c r="L50" s="31">
        <v>62950</v>
      </c>
      <c r="M50" s="31">
        <v>62950</v>
      </c>
      <c r="N50" s="31">
        <v>62950</v>
      </c>
      <c r="O50" s="31">
        <v>62950</v>
      </c>
      <c r="P50" s="31">
        <v>62950</v>
      </c>
      <c r="Q50" s="19">
        <f t="shared" si="0"/>
        <v>100</v>
      </c>
      <c r="R50" s="35">
        <v>46500</v>
      </c>
      <c r="S50" s="4"/>
      <c r="T50" s="21"/>
      <c r="U50" s="4"/>
    </row>
    <row r="51" spans="1:21" ht="15.95" customHeight="1" x14ac:dyDescent="0.2">
      <c r="A51" s="6" t="s">
        <v>24</v>
      </c>
      <c r="B51" s="31">
        <v>31430</v>
      </c>
      <c r="C51" s="31">
        <v>32800</v>
      </c>
      <c r="D51" s="31">
        <v>32800</v>
      </c>
      <c r="E51" s="31">
        <v>32800</v>
      </c>
      <c r="F51" s="31">
        <v>32900</v>
      </c>
      <c r="G51" s="31">
        <v>32900</v>
      </c>
      <c r="H51" s="31">
        <v>32900</v>
      </c>
      <c r="I51" s="31">
        <v>32900</v>
      </c>
      <c r="J51" s="31">
        <v>32900</v>
      </c>
      <c r="K51" s="31">
        <v>32900</v>
      </c>
      <c r="L51" s="31">
        <v>32900</v>
      </c>
      <c r="M51" s="31">
        <v>32900</v>
      </c>
      <c r="N51" s="31">
        <v>33000</v>
      </c>
      <c r="O51" s="31">
        <v>33000</v>
      </c>
      <c r="P51" s="31">
        <v>33000</v>
      </c>
      <c r="Q51" s="19">
        <f t="shared" si="0"/>
        <v>100</v>
      </c>
      <c r="R51" s="35">
        <v>31430</v>
      </c>
      <c r="S51" s="4"/>
      <c r="T51" s="21"/>
      <c r="U51" s="4"/>
    </row>
    <row r="52" spans="1:21" ht="15.95" customHeight="1" x14ac:dyDescent="0.2">
      <c r="A52" s="6" t="s">
        <v>20</v>
      </c>
      <c r="B52" s="31">
        <v>37600</v>
      </c>
      <c r="C52" s="31">
        <v>37600</v>
      </c>
      <c r="D52" s="31">
        <v>37600</v>
      </c>
      <c r="E52" s="31">
        <v>37600</v>
      </c>
      <c r="F52" s="31">
        <v>35892</v>
      </c>
      <c r="G52" s="31">
        <v>35892</v>
      </c>
      <c r="H52" s="31">
        <v>35892</v>
      </c>
      <c r="I52" s="31">
        <v>35892</v>
      </c>
      <c r="J52" s="31">
        <v>39400</v>
      </c>
      <c r="K52" s="31">
        <v>39492</v>
      </c>
      <c r="L52" s="31">
        <v>39492</v>
      </c>
      <c r="M52" s="31">
        <v>39492</v>
      </c>
      <c r="N52" s="31">
        <v>39492</v>
      </c>
      <c r="O52" s="31">
        <v>39492</v>
      </c>
      <c r="P52" s="31">
        <v>39492</v>
      </c>
      <c r="Q52" s="19">
        <f t="shared" si="0"/>
        <v>100</v>
      </c>
      <c r="R52" s="35">
        <v>37600</v>
      </c>
      <c r="S52" s="4"/>
      <c r="T52" s="21"/>
      <c r="U52" s="4"/>
    </row>
    <row r="53" spans="1:21" ht="15.95" customHeight="1" x14ac:dyDescent="0.2">
      <c r="A53" s="6" t="s">
        <v>26</v>
      </c>
      <c r="B53" s="31">
        <v>35900</v>
      </c>
      <c r="C53" s="31">
        <v>38750</v>
      </c>
      <c r="D53" s="31">
        <v>39010</v>
      </c>
      <c r="E53" s="31">
        <v>38750</v>
      </c>
      <c r="F53" s="31">
        <v>39233.33</v>
      </c>
      <c r="G53" s="31">
        <v>39650</v>
      </c>
      <c r="H53" s="31">
        <v>39650</v>
      </c>
      <c r="I53" s="31">
        <v>39650</v>
      </c>
      <c r="J53" s="31">
        <v>39650</v>
      </c>
      <c r="K53" s="31">
        <v>39650</v>
      </c>
      <c r="L53" s="31">
        <v>39650</v>
      </c>
      <c r="M53" s="31">
        <v>39650</v>
      </c>
      <c r="N53" s="31">
        <v>39650</v>
      </c>
      <c r="O53" s="31">
        <v>39650</v>
      </c>
      <c r="P53" s="31">
        <v>39650</v>
      </c>
      <c r="Q53" s="19">
        <f t="shared" si="0"/>
        <v>100</v>
      </c>
      <c r="R53" s="35">
        <v>38280</v>
      </c>
      <c r="S53" s="4"/>
      <c r="T53" s="21"/>
      <c r="U53" s="4"/>
    </row>
    <row r="54" spans="1:21" ht="15.95" customHeight="1" x14ac:dyDescent="0.2">
      <c r="A54" s="6" t="s">
        <v>54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19"/>
      <c r="R54" s="35" t="s">
        <v>93</v>
      </c>
      <c r="S54" s="4"/>
      <c r="T54" s="21"/>
      <c r="U54" s="4"/>
    </row>
    <row r="55" spans="1:21" ht="15.95" customHeight="1" x14ac:dyDescent="0.2">
      <c r="A55" s="6" t="s">
        <v>55</v>
      </c>
      <c r="B55" s="31">
        <v>37970</v>
      </c>
      <c r="C55" s="31">
        <v>44070</v>
      </c>
      <c r="D55" s="31">
        <v>44070</v>
      </c>
      <c r="E55" s="31">
        <v>44070</v>
      </c>
      <c r="F55" s="31">
        <v>44070</v>
      </c>
      <c r="G55" s="31">
        <v>44070</v>
      </c>
      <c r="H55" s="31">
        <v>44070</v>
      </c>
      <c r="I55" s="31">
        <v>44070</v>
      </c>
      <c r="J55" s="31">
        <v>44070</v>
      </c>
      <c r="K55" s="31">
        <v>44070</v>
      </c>
      <c r="L55" s="31">
        <v>44070</v>
      </c>
      <c r="M55" s="31">
        <v>44070</v>
      </c>
      <c r="N55" s="31">
        <v>44070</v>
      </c>
      <c r="O55" s="31">
        <v>44070</v>
      </c>
      <c r="P55" s="31">
        <v>44070</v>
      </c>
      <c r="Q55" s="19">
        <f t="shared" si="0"/>
        <v>100</v>
      </c>
      <c r="R55" s="35">
        <v>41040</v>
      </c>
      <c r="S55" s="4"/>
      <c r="T55" s="21"/>
      <c r="U55" s="4"/>
    </row>
    <row r="56" spans="1:21" ht="15.95" customHeight="1" x14ac:dyDescent="0.2">
      <c r="A56" s="6" t="s">
        <v>56</v>
      </c>
      <c r="B56" s="31">
        <v>32390</v>
      </c>
      <c r="C56" s="31">
        <v>35810</v>
      </c>
      <c r="D56" s="31">
        <v>35810</v>
      </c>
      <c r="E56" s="31">
        <v>35810</v>
      </c>
      <c r="F56" s="31">
        <v>36211</v>
      </c>
      <c r="G56" s="31">
        <v>36211</v>
      </c>
      <c r="H56" s="31">
        <v>36211</v>
      </c>
      <c r="I56" s="31">
        <v>36211</v>
      </c>
      <c r="J56" s="31">
        <v>36211</v>
      </c>
      <c r="K56" s="31">
        <v>36211</v>
      </c>
      <c r="L56" s="31">
        <v>36211</v>
      </c>
      <c r="M56" s="31">
        <v>36211</v>
      </c>
      <c r="N56" s="31">
        <v>36211</v>
      </c>
      <c r="O56" s="31">
        <v>36211</v>
      </c>
      <c r="P56" s="31">
        <v>36211</v>
      </c>
      <c r="Q56" s="19">
        <f t="shared" si="0"/>
        <v>100</v>
      </c>
      <c r="R56" s="35">
        <v>35810</v>
      </c>
      <c r="S56" s="4"/>
      <c r="T56" s="21"/>
      <c r="U56" s="4"/>
    </row>
    <row r="57" spans="1:21" ht="15.95" customHeight="1" x14ac:dyDescent="0.2">
      <c r="A57" s="6" t="s">
        <v>57</v>
      </c>
      <c r="B57" s="31">
        <v>29300</v>
      </c>
      <c r="C57" s="31">
        <v>32549.999999999996</v>
      </c>
      <c r="D57" s="31">
        <v>32549.999999999996</v>
      </c>
      <c r="E57" s="31">
        <v>32549.999999999996</v>
      </c>
      <c r="F57" s="31">
        <v>32708.69</v>
      </c>
      <c r="G57" s="31">
        <v>32708.69</v>
      </c>
      <c r="H57" s="31">
        <v>32731.77</v>
      </c>
      <c r="I57" s="31">
        <v>32731.77</v>
      </c>
      <c r="J57" s="31">
        <v>32906.69</v>
      </c>
      <c r="K57" s="31">
        <v>32906.69</v>
      </c>
      <c r="L57" s="31">
        <v>32906.69</v>
      </c>
      <c r="M57" s="31">
        <v>32906.69</v>
      </c>
      <c r="N57" s="31">
        <v>32906.69</v>
      </c>
      <c r="O57" s="31">
        <v>32906.69</v>
      </c>
      <c r="P57" s="31">
        <v>32906.69</v>
      </c>
      <c r="Q57" s="19">
        <f t="shared" si="0"/>
        <v>100</v>
      </c>
      <c r="R57" s="35">
        <v>31000</v>
      </c>
      <c r="S57" s="4"/>
      <c r="T57" s="21"/>
      <c r="U57" s="4"/>
    </row>
    <row r="58" spans="1:21" ht="15.95" customHeight="1" x14ac:dyDescent="0.2">
      <c r="A58" s="6" t="s">
        <v>19</v>
      </c>
      <c r="B58" s="31">
        <v>29040</v>
      </c>
      <c r="C58" s="31">
        <v>33860</v>
      </c>
      <c r="D58" s="31">
        <v>33860</v>
      </c>
      <c r="E58" s="31">
        <v>33860</v>
      </c>
      <c r="F58" s="31">
        <v>33860</v>
      </c>
      <c r="G58" s="31">
        <v>33860</v>
      </c>
      <c r="H58" s="31">
        <v>33860</v>
      </c>
      <c r="I58" s="31">
        <v>33860</v>
      </c>
      <c r="J58" s="31">
        <v>33860</v>
      </c>
      <c r="K58" s="31">
        <v>33860</v>
      </c>
      <c r="L58" s="31">
        <v>33860</v>
      </c>
      <c r="M58" s="31">
        <v>33860</v>
      </c>
      <c r="N58" s="31">
        <v>33860</v>
      </c>
      <c r="O58" s="31">
        <v>33860</v>
      </c>
      <c r="P58" s="31">
        <v>33860</v>
      </c>
      <c r="Q58" s="19">
        <f t="shared" si="0"/>
        <v>100</v>
      </c>
      <c r="R58" s="35">
        <v>30780</v>
      </c>
      <c r="S58" s="4"/>
      <c r="T58" s="21"/>
      <c r="U58" s="4"/>
    </row>
    <row r="59" spans="1:21" s="3" customFormat="1" ht="15.95" customHeight="1" x14ac:dyDescent="0.2">
      <c r="A59" s="6" t="s">
        <v>78</v>
      </c>
      <c r="B59" s="31"/>
      <c r="C59" s="31">
        <v>31000</v>
      </c>
      <c r="D59" s="31">
        <v>31200</v>
      </c>
      <c r="E59" s="31">
        <v>31200</v>
      </c>
      <c r="F59" s="31">
        <v>31300</v>
      </c>
      <c r="G59" s="31">
        <v>31300</v>
      </c>
      <c r="H59" s="31">
        <v>31300</v>
      </c>
      <c r="I59" s="31">
        <v>31300</v>
      </c>
      <c r="J59" s="31">
        <v>31300</v>
      </c>
      <c r="K59" s="31">
        <v>31400</v>
      </c>
      <c r="L59" s="31">
        <v>31430</v>
      </c>
      <c r="M59" s="31">
        <v>31430</v>
      </c>
      <c r="N59" s="31">
        <v>31430</v>
      </c>
      <c r="O59" s="31">
        <v>31430</v>
      </c>
      <c r="P59" s="31">
        <v>31430</v>
      </c>
      <c r="Q59" s="19">
        <f t="shared" si="0"/>
        <v>100</v>
      </c>
      <c r="R59" s="35">
        <v>28820</v>
      </c>
      <c r="S59" s="4"/>
      <c r="T59" s="21"/>
      <c r="U59" s="4"/>
    </row>
    <row r="60" spans="1:21" ht="15.95" customHeight="1" x14ac:dyDescent="0.2">
      <c r="A60" s="6" t="s">
        <v>58</v>
      </c>
      <c r="B60" s="31">
        <v>30600</v>
      </c>
      <c r="C60" s="31">
        <v>36800</v>
      </c>
      <c r="D60" s="31">
        <v>36100</v>
      </c>
      <c r="E60" s="31">
        <v>36100</v>
      </c>
      <c r="F60" s="31">
        <v>35846.67</v>
      </c>
      <c r="G60" s="31">
        <v>36266.67</v>
      </c>
      <c r="H60" s="31">
        <v>37200</v>
      </c>
      <c r="I60" s="31">
        <v>37200</v>
      </c>
      <c r="J60" s="31">
        <v>37200</v>
      </c>
      <c r="K60" s="31">
        <v>37225</v>
      </c>
      <c r="L60" s="31">
        <v>37475</v>
      </c>
      <c r="M60" s="31">
        <v>37225</v>
      </c>
      <c r="N60" s="31">
        <v>37475</v>
      </c>
      <c r="O60" s="31">
        <v>37475</v>
      </c>
      <c r="P60" s="31">
        <v>37475</v>
      </c>
      <c r="Q60" s="19">
        <f t="shared" si="0"/>
        <v>100</v>
      </c>
      <c r="R60" s="35">
        <v>35800</v>
      </c>
      <c r="S60" s="4"/>
      <c r="T60" s="21"/>
      <c r="U60" s="4"/>
    </row>
    <row r="61" spans="1:21" ht="15.95" customHeight="1" x14ac:dyDescent="0.2">
      <c r="A61" s="6" t="s">
        <v>11</v>
      </c>
      <c r="B61" s="31">
        <v>29380</v>
      </c>
      <c r="C61" s="31">
        <v>33470</v>
      </c>
      <c r="D61" s="31">
        <v>33480</v>
      </c>
      <c r="E61" s="31">
        <v>33480</v>
      </c>
      <c r="F61" s="31">
        <v>34104.67</v>
      </c>
      <c r="G61" s="31">
        <v>34104.67</v>
      </c>
      <c r="H61" s="31">
        <v>34104.67</v>
      </c>
      <c r="I61" s="31">
        <v>34104.67</v>
      </c>
      <c r="J61" s="31">
        <v>34104.67</v>
      </c>
      <c r="K61" s="31">
        <v>34104.67</v>
      </c>
      <c r="L61" s="31">
        <v>34104.67</v>
      </c>
      <c r="M61" s="31">
        <v>34104.67</v>
      </c>
      <c r="N61" s="31">
        <v>34104.67</v>
      </c>
      <c r="O61" s="31">
        <v>34104.67</v>
      </c>
      <c r="P61" s="31">
        <v>34104.67</v>
      </c>
      <c r="Q61" s="19">
        <f t="shared" si="0"/>
        <v>100</v>
      </c>
      <c r="R61" s="35">
        <v>33220</v>
      </c>
      <c r="S61" s="4"/>
      <c r="T61" s="21"/>
      <c r="U61" s="4"/>
    </row>
    <row r="62" spans="1:21" ht="15.95" customHeight="1" x14ac:dyDescent="0.2">
      <c r="A62" s="6" t="s">
        <v>59</v>
      </c>
      <c r="B62" s="31">
        <v>29000</v>
      </c>
      <c r="C62" s="31">
        <v>31940</v>
      </c>
      <c r="D62" s="31">
        <v>31940</v>
      </c>
      <c r="E62" s="31">
        <v>31940</v>
      </c>
      <c r="F62" s="31">
        <v>35450</v>
      </c>
      <c r="G62" s="31">
        <v>35450</v>
      </c>
      <c r="H62" s="31">
        <v>35450</v>
      </c>
      <c r="I62" s="31">
        <v>35450</v>
      </c>
      <c r="J62" s="31">
        <v>35450</v>
      </c>
      <c r="K62" s="31">
        <v>35450</v>
      </c>
      <c r="L62" s="31">
        <v>35450</v>
      </c>
      <c r="M62" s="31">
        <v>35450</v>
      </c>
      <c r="N62" s="31">
        <v>35450</v>
      </c>
      <c r="O62" s="31">
        <v>35450</v>
      </c>
      <c r="P62" s="31">
        <v>35452</v>
      </c>
      <c r="Q62" s="19">
        <f t="shared" si="0"/>
        <v>100.00564174894218</v>
      </c>
      <c r="R62" s="35">
        <v>30960</v>
      </c>
      <c r="S62" s="4"/>
      <c r="T62" s="21"/>
      <c r="U62" s="4"/>
    </row>
    <row r="63" spans="1:21" ht="15.95" customHeight="1" x14ac:dyDescent="0.2">
      <c r="A63" s="5" t="s">
        <v>60</v>
      </c>
      <c r="B63" s="31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19"/>
      <c r="R63" s="35"/>
      <c r="S63" s="4"/>
      <c r="T63" s="21"/>
      <c r="U63" s="4"/>
    </row>
    <row r="64" spans="1:21" ht="15.95" customHeight="1" x14ac:dyDescent="0.2">
      <c r="A64" s="6" t="s">
        <v>61</v>
      </c>
      <c r="B64" s="31">
        <v>25390</v>
      </c>
      <c r="C64" s="31">
        <v>29820</v>
      </c>
      <c r="D64" s="31">
        <v>29820</v>
      </c>
      <c r="E64" s="31">
        <v>29820</v>
      </c>
      <c r="F64" s="31">
        <v>28370</v>
      </c>
      <c r="G64" s="31">
        <v>28370</v>
      </c>
      <c r="H64" s="31">
        <v>26595</v>
      </c>
      <c r="I64" s="31">
        <v>26595</v>
      </c>
      <c r="J64" s="31">
        <v>26595</v>
      </c>
      <c r="K64" s="31">
        <v>26595</v>
      </c>
      <c r="L64" s="31">
        <v>26595</v>
      </c>
      <c r="M64" s="31">
        <v>26595</v>
      </c>
      <c r="N64" s="31">
        <v>27880</v>
      </c>
      <c r="O64" s="31">
        <v>27880</v>
      </c>
      <c r="P64" s="31">
        <v>27880</v>
      </c>
      <c r="Q64" s="19">
        <f t="shared" si="0"/>
        <v>100</v>
      </c>
      <c r="R64" s="35">
        <v>29760</v>
      </c>
      <c r="S64" s="4"/>
      <c r="T64" s="21"/>
      <c r="U64" s="4"/>
    </row>
    <row r="65" spans="1:21" ht="15.95" customHeight="1" x14ac:dyDescent="0.2">
      <c r="A65" s="6" t="s">
        <v>62</v>
      </c>
      <c r="B65" s="31">
        <v>31550</v>
      </c>
      <c r="C65" s="31">
        <v>38150</v>
      </c>
      <c r="D65" s="31">
        <v>39050</v>
      </c>
      <c r="E65" s="31">
        <v>38780</v>
      </c>
      <c r="F65" s="31">
        <v>38689.5</v>
      </c>
      <c r="G65" s="31">
        <v>38531.5</v>
      </c>
      <c r="H65" s="31">
        <v>39053</v>
      </c>
      <c r="I65" s="31">
        <v>39364.25</v>
      </c>
      <c r="J65" s="31">
        <v>39064.5</v>
      </c>
      <c r="K65" s="31">
        <v>39241.75</v>
      </c>
      <c r="L65" s="31">
        <v>40783</v>
      </c>
      <c r="M65" s="31">
        <v>40783</v>
      </c>
      <c r="N65" s="31">
        <v>40783</v>
      </c>
      <c r="O65" s="31">
        <v>40783</v>
      </c>
      <c r="P65" s="31">
        <v>40783</v>
      </c>
      <c r="Q65" s="19">
        <f t="shared" si="0"/>
        <v>100</v>
      </c>
      <c r="R65" s="35">
        <v>35480</v>
      </c>
      <c r="S65" s="4"/>
      <c r="T65" s="21"/>
      <c r="U65" s="4"/>
    </row>
    <row r="66" spans="1:21" ht="15.95" customHeight="1" x14ac:dyDescent="0.25">
      <c r="A66" s="6" t="s">
        <v>63</v>
      </c>
      <c r="B66" s="31">
        <v>32000</v>
      </c>
      <c r="C66" s="31">
        <v>36690</v>
      </c>
      <c r="D66" s="31">
        <v>36100</v>
      </c>
      <c r="E66" s="31">
        <v>36690</v>
      </c>
      <c r="F66" s="31">
        <v>36418.57</v>
      </c>
      <c r="G66" s="31">
        <v>36548.57</v>
      </c>
      <c r="H66" s="31">
        <v>36821.43</v>
      </c>
      <c r="I66" s="31">
        <v>36964.29</v>
      </c>
      <c r="J66" s="31">
        <v>36964.29</v>
      </c>
      <c r="K66" s="41"/>
      <c r="L66" s="41"/>
      <c r="M66" s="41"/>
      <c r="N66" s="41"/>
      <c r="O66" s="41"/>
      <c r="P66" s="41"/>
      <c r="Q66" s="19"/>
      <c r="R66" s="35">
        <v>37000</v>
      </c>
      <c r="S66" s="4"/>
      <c r="T66" s="21"/>
      <c r="U66" s="4"/>
    </row>
    <row r="67" spans="1:21" ht="15.95" customHeight="1" x14ac:dyDescent="0.2">
      <c r="A67" s="6" t="s">
        <v>64</v>
      </c>
      <c r="B67" s="31">
        <v>32000</v>
      </c>
      <c r="C67" s="31">
        <v>31120</v>
      </c>
      <c r="D67" s="31">
        <v>35220</v>
      </c>
      <c r="E67" s="31">
        <v>36120</v>
      </c>
      <c r="F67" s="31">
        <v>30367</v>
      </c>
      <c r="G67" s="31">
        <v>30379</v>
      </c>
      <c r="H67" s="31">
        <v>30511.67</v>
      </c>
      <c r="I67" s="31">
        <v>30422.5</v>
      </c>
      <c r="J67" s="31">
        <v>30470</v>
      </c>
      <c r="K67" s="31">
        <v>30706.67</v>
      </c>
      <c r="L67" s="31">
        <v>30448.33</v>
      </c>
      <c r="M67" s="31">
        <v>30448.33</v>
      </c>
      <c r="N67" s="31">
        <v>30468.33</v>
      </c>
      <c r="O67" s="31">
        <v>30468.33</v>
      </c>
      <c r="P67" s="31">
        <v>30418.33</v>
      </c>
      <c r="Q67" s="19">
        <f t="shared" si="0"/>
        <v>99.835895173775526</v>
      </c>
      <c r="R67" s="35">
        <v>35000</v>
      </c>
      <c r="S67" s="4"/>
      <c r="T67" s="21"/>
      <c r="U67" s="4"/>
    </row>
    <row r="68" spans="1:21" ht="15.95" customHeight="1" x14ac:dyDescent="0.2">
      <c r="A68" s="6" t="s">
        <v>65</v>
      </c>
      <c r="B68" s="31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19"/>
      <c r="R68" s="35"/>
      <c r="S68" s="4"/>
      <c r="T68" s="21"/>
      <c r="U68" s="4"/>
    </row>
    <row r="69" spans="1:21" ht="15.95" customHeight="1" x14ac:dyDescent="0.2">
      <c r="A69" s="5" t="s">
        <v>66</v>
      </c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19"/>
      <c r="R69" s="35"/>
      <c r="S69" s="4"/>
      <c r="T69" s="21"/>
      <c r="U69" s="4"/>
    </row>
    <row r="70" spans="1:21" ht="15.95" customHeight="1" x14ac:dyDescent="0.25">
      <c r="A70" s="6" t="s">
        <v>67</v>
      </c>
      <c r="B70" s="31">
        <v>41600</v>
      </c>
      <c r="C70" s="31">
        <v>37050</v>
      </c>
      <c r="D70" s="31">
        <v>37050</v>
      </c>
      <c r="E70" s="31">
        <v>37050</v>
      </c>
      <c r="F70" s="31">
        <v>37450</v>
      </c>
      <c r="G70" s="31">
        <v>37450</v>
      </c>
      <c r="H70" s="31">
        <v>37450</v>
      </c>
      <c r="I70" s="42"/>
      <c r="J70" s="42"/>
      <c r="K70" s="42"/>
      <c r="L70" s="42"/>
      <c r="M70" s="42"/>
      <c r="N70" s="42"/>
      <c r="O70" s="42"/>
      <c r="P70" s="42"/>
      <c r="Q70" s="19"/>
      <c r="R70" s="35">
        <v>43600</v>
      </c>
      <c r="S70" s="4"/>
      <c r="T70" s="21"/>
      <c r="U70" s="4"/>
    </row>
    <row r="71" spans="1:21" ht="15.95" customHeight="1" x14ac:dyDescent="0.2">
      <c r="A71" s="6" t="s">
        <v>21</v>
      </c>
      <c r="B71" s="31">
        <v>37400</v>
      </c>
      <c r="C71" s="31">
        <v>40800</v>
      </c>
      <c r="D71" s="31">
        <v>40800</v>
      </c>
      <c r="E71" s="31">
        <v>40800</v>
      </c>
      <c r="F71" s="31">
        <v>40800</v>
      </c>
      <c r="G71" s="31">
        <v>40800</v>
      </c>
      <c r="H71" s="31">
        <v>40800</v>
      </c>
      <c r="I71" s="31">
        <v>40800</v>
      </c>
      <c r="J71" s="31">
        <v>40800</v>
      </c>
      <c r="K71" s="31">
        <v>40800</v>
      </c>
      <c r="L71" s="31">
        <v>40800</v>
      </c>
      <c r="M71" s="31">
        <v>40800</v>
      </c>
      <c r="N71" s="31">
        <v>40800</v>
      </c>
      <c r="O71" s="31">
        <v>40800</v>
      </c>
      <c r="P71" s="31">
        <v>40800</v>
      </c>
      <c r="Q71" s="19">
        <f t="shared" ref="Q71:Q93" si="1">(P71/O71)*100</f>
        <v>100</v>
      </c>
      <c r="R71" s="35">
        <v>39200</v>
      </c>
      <c r="S71" s="4"/>
      <c r="T71" s="21"/>
      <c r="U71" s="4"/>
    </row>
    <row r="72" spans="1:21" ht="15.95" customHeight="1" x14ac:dyDescent="0.2">
      <c r="A72" s="6" t="s">
        <v>68</v>
      </c>
      <c r="B72" s="31">
        <v>43000</v>
      </c>
      <c r="C72" s="31">
        <v>41500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19"/>
      <c r="R72" s="35">
        <v>42000</v>
      </c>
      <c r="S72" s="4"/>
      <c r="T72" s="21"/>
      <c r="U72" s="4"/>
    </row>
    <row r="73" spans="1:21" s="3" customFormat="1" ht="15.95" customHeight="1" x14ac:dyDescent="0.2">
      <c r="A73" s="6" t="s">
        <v>87</v>
      </c>
      <c r="B73" s="31"/>
      <c r="C73" s="31"/>
      <c r="D73" s="31">
        <v>33100</v>
      </c>
      <c r="E73" s="31">
        <v>33100</v>
      </c>
      <c r="F73" s="31">
        <v>41600</v>
      </c>
      <c r="G73" s="31">
        <v>41600</v>
      </c>
      <c r="H73" s="31">
        <v>41600</v>
      </c>
      <c r="I73" s="31">
        <v>41600</v>
      </c>
      <c r="J73" s="31">
        <v>41600</v>
      </c>
      <c r="K73" s="31">
        <v>41600</v>
      </c>
      <c r="L73" s="31">
        <v>41600</v>
      </c>
      <c r="M73" s="31">
        <v>41600</v>
      </c>
      <c r="N73" s="31">
        <v>41600</v>
      </c>
      <c r="O73" s="31">
        <v>41600</v>
      </c>
      <c r="P73" s="31">
        <v>41600</v>
      </c>
      <c r="Q73" s="19">
        <f t="shared" si="1"/>
        <v>100</v>
      </c>
      <c r="R73" s="35">
        <v>32000</v>
      </c>
      <c r="S73" s="4"/>
      <c r="T73" s="21"/>
      <c r="U73" s="4"/>
    </row>
    <row r="74" spans="1:21" ht="15.95" customHeight="1" x14ac:dyDescent="0.2">
      <c r="A74" s="6" t="s">
        <v>14</v>
      </c>
      <c r="B74" s="31">
        <v>39800</v>
      </c>
      <c r="C74" s="31">
        <v>33700</v>
      </c>
      <c r="D74" s="31">
        <v>34060</v>
      </c>
      <c r="E74" s="31">
        <v>34100</v>
      </c>
      <c r="F74" s="31">
        <v>34150</v>
      </c>
      <c r="G74" s="31">
        <v>34150</v>
      </c>
      <c r="H74" s="31">
        <v>34150</v>
      </c>
      <c r="I74" s="31">
        <v>34150</v>
      </c>
      <c r="J74" s="31">
        <v>34150</v>
      </c>
      <c r="K74" s="31">
        <v>34150</v>
      </c>
      <c r="L74" s="31">
        <v>34150</v>
      </c>
      <c r="M74" s="31">
        <v>34150</v>
      </c>
      <c r="N74" s="31">
        <v>34150</v>
      </c>
      <c r="O74" s="31">
        <v>34150</v>
      </c>
      <c r="P74" s="31">
        <v>34150</v>
      </c>
      <c r="Q74" s="19">
        <f t="shared" si="1"/>
        <v>100</v>
      </c>
      <c r="R74" s="35">
        <v>33620</v>
      </c>
      <c r="S74" s="4"/>
      <c r="T74" s="21"/>
      <c r="U74" s="4"/>
    </row>
    <row r="75" spans="1:21" ht="15.95" customHeight="1" x14ac:dyDescent="0.2">
      <c r="A75" s="6" t="s">
        <v>69</v>
      </c>
      <c r="B75" s="31">
        <v>36150</v>
      </c>
      <c r="C75" s="31">
        <v>41380</v>
      </c>
      <c r="D75" s="31">
        <v>44830</v>
      </c>
      <c r="E75" s="31">
        <v>44830</v>
      </c>
      <c r="F75" s="31">
        <v>39377</v>
      </c>
      <c r="G75" s="31">
        <v>39377</v>
      </c>
      <c r="H75" s="31">
        <v>39377</v>
      </c>
      <c r="I75" s="31">
        <v>39377</v>
      </c>
      <c r="J75" s="31">
        <v>39377</v>
      </c>
      <c r="K75" s="31">
        <v>39377</v>
      </c>
      <c r="L75" s="31">
        <v>42133</v>
      </c>
      <c r="M75" s="31">
        <v>42133</v>
      </c>
      <c r="N75" s="31">
        <v>42133</v>
      </c>
      <c r="O75" s="31">
        <v>42133</v>
      </c>
      <c r="P75" s="31">
        <v>31015.5</v>
      </c>
      <c r="Q75" s="19">
        <f t="shared" si="1"/>
        <v>73.613319725630745</v>
      </c>
      <c r="R75" s="35">
        <v>41380</v>
      </c>
      <c r="S75" s="4"/>
      <c r="T75" s="21"/>
      <c r="U75" s="4"/>
    </row>
    <row r="76" spans="1:21" ht="15.95" customHeight="1" x14ac:dyDescent="0.2">
      <c r="A76" s="6" t="s">
        <v>70</v>
      </c>
      <c r="B76" s="31">
        <v>43800</v>
      </c>
      <c r="C76" s="31">
        <v>44000</v>
      </c>
      <c r="D76" s="31">
        <v>44000</v>
      </c>
      <c r="E76" s="31">
        <v>44000</v>
      </c>
      <c r="F76" s="31">
        <v>48000</v>
      </c>
      <c r="G76" s="31">
        <v>48000</v>
      </c>
      <c r="H76" s="31">
        <v>48000</v>
      </c>
      <c r="I76" s="31">
        <v>48000</v>
      </c>
      <c r="J76" s="31">
        <v>48000</v>
      </c>
      <c r="K76" s="31">
        <v>48000</v>
      </c>
      <c r="L76" s="31">
        <v>48000</v>
      </c>
      <c r="M76" s="31">
        <v>48000</v>
      </c>
      <c r="N76" s="31">
        <v>48000</v>
      </c>
      <c r="O76" s="31">
        <v>48000</v>
      </c>
      <c r="P76" s="31">
        <v>50000</v>
      </c>
      <c r="Q76" s="19">
        <f t="shared" si="1"/>
        <v>104.16666666666667</v>
      </c>
      <c r="R76" s="35">
        <v>44000</v>
      </c>
      <c r="S76" s="4"/>
      <c r="T76" s="21"/>
      <c r="U76" s="4"/>
    </row>
    <row r="77" spans="1:21" ht="15.95" customHeight="1" x14ac:dyDescent="0.2">
      <c r="A77" s="6" t="s">
        <v>71</v>
      </c>
      <c r="B77" s="31">
        <v>43000</v>
      </c>
      <c r="C77" s="31">
        <v>33600</v>
      </c>
      <c r="D77" s="31">
        <v>33600</v>
      </c>
      <c r="E77" s="31">
        <v>33600</v>
      </c>
      <c r="F77" s="31">
        <v>32200</v>
      </c>
      <c r="G77" s="31">
        <v>32200</v>
      </c>
      <c r="H77" s="31">
        <v>32200</v>
      </c>
      <c r="I77" s="31">
        <v>32200</v>
      </c>
      <c r="J77" s="31">
        <v>32200</v>
      </c>
      <c r="K77" s="31">
        <v>32200</v>
      </c>
      <c r="L77" s="31">
        <v>32200</v>
      </c>
      <c r="M77" s="31">
        <v>32200</v>
      </c>
      <c r="N77" s="31">
        <v>32200</v>
      </c>
      <c r="O77" s="31">
        <v>32200</v>
      </c>
      <c r="P77" s="31">
        <v>32200</v>
      </c>
      <c r="Q77" s="19">
        <f t="shared" si="1"/>
        <v>100</v>
      </c>
      <c r="R77" s="35">
        <v>38800</v>
      </c>
      <c r="S77" s="4"/>
      <c r="T77" s="21"/>
      <c r="U77" s="4"/>
    </row>
    <row r="78" spans="1:21" ht="15.95" customHeight="1" x14ac:dyDescent="0.2">
      <c r="A78" s="6" t="s">
        <v>17</v>
      </c>
      <c r="B78" s="31">
        <v>36910</v>
      </c>
      <c r="C78" s="31">
        <v>38170</v>
      </c>
      <c r="D78" s="31">
        <v>39225</v>
      </c>
      <c r="E78" s="31">
        <v>39950</v>
      </c>
      <c r="F78" s="31">
        <v>37507.360000000001</v>
      </c>
      <c r="G78" s="31">
        <v>37933</v>
      </c>
      <c r="H78" s="31">
        <v>38594.18</v>
      </c>
      <c r="I78" s="31">
        <v>38651.64</v>
      </c>
      <c r="J78" s="31">
        <v>37941.4</v>
      </c>
      <c r="K78" s="31">
        <v>38396.6</v>
      </c>
      <c r="L78" s="31">
        <v>38463.1</v>
      </c>
      <c r="M78" s="31">
        <v>38463.1</v>
      </c>
      <c r="N78" s="31">
        <v>38463.1</v>
      </c>
      <c r="O78" s="31">
        <v>38463.1</v>
      </c>
      <c r="P78" s="31">
        <v>38398.400000000001</v>
      </c>
      <c r="Q78" s="19">
        <f t="shared" si="1"/>
        <v>99.831786829454728</v>
      </c>
      <c r="R78" s="35">
        <v>40390</v>
      </c>
      <c r="S78" s="4"/>
      <c r="T78" s="21"/>
      <c r="U78" s="4"/>
    </row>
    <row r="79" spans="1:21" ht="15.95" customHeight="1" x14ac:dyDescent="0.2">
      <c r="A79" s="6" t="s">
        <v>18</v>
      </c>
      <c r="B79" s="31">
        <v>38480</v>
      </c>
      <c r="C79" s="31">
        <v>42780</v>
      </c>
      <c r="D79" s="31">
        <v>42780</v>
      </c>
      <c r="E79" s="31">
        <v>42780</v>
      </c>
      <c r="F79" s="31">
        <v>42783.33</v>
      </c>
      <c r="G79" s="31">
        <v>42783.33</v>
      </c>
      <c r="H79" s="31">
        <v>42783.33</v>
      </c>
      <c r="I79" s="31">
        <v>42783.33</v>
      </c>
      <c r="J79" s="31">
        <v>42783.33</v>
      </c>
      <c r="K79" s="31">
        <v>42783.33</v>
      </c>
      <c r="L79" s="31">
        <v>42783.33</v>
      </c>
      <c r="M79" s="31">
        <v>42783.33</v>
      </c>
      <c r="N79" s="31">
        <v>42783.33</v>
      </c>
      <c r="O79" s="31">
        <v>42783.33</v>
      </c>
      <c r="P79" s="31">
        <v>42783.33</v>
      </c>
      <c r="Q79" s="19">
        <f t="shared" si="1"/>
        <v>100</v>
      </c>
      <c r="R79" s="35">
        <v>42780</v>
      </c>
      <c r="S79" s="4"/>
      <c r="T79" s="21"/>
      <c r="U79" s="4"/>
    </row>
    <row r="80" spans="1:21" ht="15.95" customHeight="1" x14ac:dyDescent="0.2">
      <c r="A80" s="6" t="s">
        <v>72</v>
      </c>
      <c r="B80" s="31">
        <v>32200</v>
      </c>
      <c r="C80" s="31">
        <v>34030</v>
      </c>
      <c r="D80" s="31">
        <v>34030</v>
      </c>
      <c r="E80" s="31">
        <v>34030</v>
      </c>
      <c r="F80" s="31">
        <v>34033.33</v>
      </c>
      <c r="G80" s="31">
        <v>34033.33</v>
      </c>
      <c r="H80" s="31">
        <v>34033.33</v>
      </c>
      <c r="I80" s="31">
        <v>34033.33</v>
      </c>
      <c r="J80" s="31">
        <v>34033.33</v>
      </c>
      <c r="K80" s="31">
        <v>34033.33</v>
      </c>
      <c r="L80" s="31">
        <v>34033.33</v>
      </c>
      <c r="M80" s="31">
        <v>34033.33</v>
      </c>
      <c r="N80" s="31">
        <v>34033.33</v>
      </c>
      <c r="O80" s="31">
        <v>34033.33</v>
      </c>
      <c r="P80" s="31">
        <v>34033.33</v>
      </c>
      <c r="Q80" s="19">
        <f t="shared" si="1"/>
        <v>100</v>
      </c>
      <c r="R80" s="35">
        <v>32700.000000000004</v>
      </c>
      <c r="S80" s="4"/>
      <c r="T80" s="21"/>
      <c r="U80" s="4"/>
    </row>
    <row r="81" spans="1:21" ht="15.95" customHeight="1" x14ac:dyDescent="0.2">
      <c r="A81" s="6" t="s">
        <v>73</v>
      </c>
      <c r="B81" s="31">
        <v>38000</v>
      </c>
      <c r="C81" s="31">
        <v>43000</v>
      </c>
      <c r="D81" s="31">
        <v>43000</v>
      </c>
      <c r="E81" s="31">
        <v>43000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9"/>
      <c r="R81" s="35">
        <v>43000</v>
      </c>
      <c r="S81" s="4"/>
      <c r="T81" s="21"/>
      <c r="U81" s="4"/>
    </row>
    <row r="82" spans="1:21" ht="15.95" customHeight="1" x14ac:dyDescent="0.2">
      <c r="A82" s="5" t="s">
        <v>74</v>
      </c>
      <c r="B82" s="31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19"/>
      <c r="R82" s="35"/>
      <c r="S82" s="4"/>
      <c r="T82" s="21"/>
      <c r="U82" s="4"/>
    </row>
    <row r="83" spans="1:21" ht="15.95" customHeight="1" x14ac:dyDescent="0.2">
      <c r="A83" s="6" t="s">
        <v>75</v>
      </c>
      <c r="B83" s="31">
        <v>53440</v>
      </c>
      <c r="C83" s="31">
        <v>52170</v>
      </c>
      <c r="D83" s="31">
        <v>52170</v>
      </c>
      <c r="E83" s="31">
        <v>52170</v>
      </c>
      <c r="F83" s="31">
        <v>55720</v>
      </c>
      <c r="G83" s="31">
        <v>55720</v>
      </c>
      <c r="H83" s="31">
        <v>55720</v>
      </c>
      <c r="I83" s="31">
        <v>55720</v>
      </c>
      <c r="J83" s="31">
        <v>55720</v>
      </c>
      <c r="K83" s="31">
        <v>56193</v>
      </c>
      <c r="L83" s="31">
        <v>56193</v>
      </c>
      <c r="M83" s="31">
        <v>56193</v>
      </c>
      <c r="N83" s="31">
        <v>56193</v>
      </c>
      <c r="O83" s="31">
        <v>56193</v>
      </c>
      <c r="P83" s="31">
        <v>56193</v>
      </c>
      <c r="Q83" s="19">
        <f t="shared" si="1"/>
        <v>100</v>
      </c>
      <c r="R83" s="35">
        <v>52170</v>
      </c>
      <c r="S83" s="4"/>
      <c r="T83" s="21"/>
      <c r="U83" s="4"/>
    </row>
    <row r="84" spans="1:21" ht="15.95" customHeight="1" x14ac:dyDescent="0.2">
      <c r="A84" s="6" t="s">
        <v>27</v>
      </c>
      <c r="B84" s="31">
        <v>44080</v>
      </c>
      <c r="C84" s="31">
        <v>47270</v>
      </c>
      <c r="D84" s="31">
        <v>47270</v>
      </c>
      <c r="E84" s="31">
        <v>47270</v>
      </c>
      <c r="F84" s="31">
        <v>46115</v>
      </c>
      <c r="G84" s="31">
        <v>46115</v>
      </c>
      <c r="H84" s="31">
        <v>46115</v>
      </c>
      <c r="I84" s="31">
        <v>46115</v>
      </c>
      <c r="J84" s="31">
        <v>46115</v>
      </c>
      <c r="K84" s="31">
        <v>46115</v>
      </c>
      <c r="L84" s="31">
        <v>46115</v>
      </c>
      <c r="M84" s="31">
        <v>46115</v>
      </c>
      <c r="N84" s="31">
        <v>46115</v>
      </c>
      <c r="O84" s="31">
        <v>46115</v>
      </c>
      <c r="P84" s="31">
        <v>46115</v>
      </c>
      <c r="Q84" s="19">
        <f t="shared" si="1"/>
        <v>100</v>
      </c>
      <c r="R84" s="27">
        <v>45980</v>
      </c>
      <c r="S84" s="22"/>
      <c r="T84" s="4"/>
      <c r="U84" s="21"/>
    </row>
    <row r="85" spans="1:21" ht="15.95" customHeight="1" x14ac:dyDescent="0.2">
      <c r="A85" s="6" t="s">
        <v>15</v>
      </c>
      <c r="B85" s="31">
        <v>30000</v>
      </c>
      <c r="C85" s="31">
        <v>35000</v>
      </c>
      <c r="D85" s="31">
        <v>35000</v>
      </c>
      <c r="E85" s="31">
        <v>35000</v>
      </c>
      <c r="F85" s="31">
        <v>35275</v>
      </c>
      <c r="G85" s="31">
        <v>35275</v>
      </c>
      <c r="H85" s="31">
        <v>35275</v>
      </c>
      <c r="I85" s="31">
        <v>35900</v>
      </c>
      <c r="J85" s="31">
        <v>35900</v>
      </c>
      <c r="K85" s="31">
        <v>35900</v>
      </c>
      <c r="L85" s="31">
        <v>35900</v>
      </c>
      <c r="M85" s="31">
        <v>35900</v>
      </c>
      <c r="N85" s="31">
        <v>35900</v>
      </c>
      <c r="O85" s="31">
        <v>35900</v>
      </c>
      <c r="P85" s="31">
        <v>35900</v>
      </c>
      <c r="Q85" s="19">
        <f t="shared" si="1"/>
        <v>100</v>
      </c>
      <c r="R85" s="27">
        <v>35000</v>
      </c>
      <c r="S85" s="22"/>
      <c r="T85" s="4"/>
      <c r="U85" s="21"/>
    </row>
    <row r="86" spans="1:21" ht="15.95" customHeight="1" x14ac:dyDescent="0.2">
      <c r="A86" s="6" t="s">
        <v>85</v>
      </c>
      <c r="B86" s="31">
        <v>66000</v>
      </c>
      <c r="C86" s="31">
        <v>73330</v>
      </c>
      <c r="D86" s="31">
        <v>73330</v>
      </c>
      <c r="E86" s="31">
        <v>73330</v>
      </c>
      <c r="F86" s="31">
        <v>61055</v>
      </c>
      <c r="G86" s="31">
        <v>61055</v>
      </c>
      <c r="H86" s="31">
        <v>61221.67</v>
      </c>
      <c r="I86" s="31">
        <v>61221.67</v>
      </c>
      <c r="J86" s="31">
        <v>61555</v>
      </c>
      <c r="K86" s="31">
        <v>61555</v>
      </c>
      <c r="L86" s="31">
        <v>61555</v>
      </c>
      <c r="M86" s="31">
        <v>61555</v>
      </c>
      <c r="N86" s="31">
        <v>61555</v>
      </c>
      <c r="O86" s="31">
        <v>61555</v>
      </c>
      <c r="P86" s="31">
        <v>61555</v>
      </c>
      <c r="Q86" s="19">
        <f t="shared" si="1"/>
        <v>100</v>
      </c>
      <c r="R86" s="27">
        <v>73020</v>
      </c>
      <c r="S86" s="22"/>
      <c r="T86" s="4"/>
      <c r="U86" s="21"/>
    </row>
    <row r="87" spans="1:21" s="3" customFormat="1" ht="15.95" customHeight="1" x14ac:dyDescent="0.2">
      <c r="A87" s="6" t="s">
        <v>86</v>
      </c>
      <c r="B87" s="31"/>
      <c r="C87" s="33">
        <v>65660</v>
      </c>
      <c r="D87" s="33">
        <v>74525</v>
      </c>
      <c r="E87" s="33">
        <v>91470</v>
      </c>
      <c r="F87" s="31">
        <v>69640</v>
      </c>
      <c r="G87" s="33">
        <v>69640</v>
      </c>
      <c r="H87" s="33">
        <v>69640</v>
      </c>
      <c r="I87" s="33">
        <v>69640</v>
      </c>
      <c r="J87" s="33">
        <v>69640</v>
      </c>
      <c r="K87" s="33">
        <v>69640</v>
      </c>
      <c r="L87" s="33">
        <v>72920</v>
      </c>
      <c r="M87" s="33">
        <v>72920</v>
      </c>
      <c r="N87" s="33">
        <v>72920</v>
      </c>
      <c r="O87" s="33">
        <v>72920</v>
      </c>
      <c r="P87" s="33">
        <v>72920</v>
      </c>
      <c r="Q87" s="19">
        <f t="shared" si="1"/>
        <v>100</v>
      </c>
      <c r="R87" s="19"/>
      <c r="S87" s="22"/>
      <c r="T87" s="4"/>
      <c r="U87" s="21"/>
    </row>
    <row r="88" spans="1:21" ht="15.95" customHeight="1" x14ac:dyDescent="0.2">
      <c r="A88" s="6" t="s">
        <v>12</v>
      </c>
      <c r="B88" s="31">
        <v>64330</v>
      </c>
      <c r="C88" s="33">
        <v>66000</v>
      </c>
      <c r="D88" s="33">
        <v>66000</v>
      </c>
      <c r="E88" s="33">
        <v>66000</v>
      </c>
      <c r="F88" s="33">
        <v>59200</v>
      </c>
      <c r="G88" s="33">
        <v>59200</v>
      </c>
      <c r="H88" s="33">
        <v>59200</v>
      </c>
      <c r="I88" s="33">
        <v>59200</v>
      </c>
      <c r="J88" s="33">
        <v>59200</v>
      </c>
      <c r="K88" s="33">
        <v>59200</v>
      </c>
      <c r="L88" s="33">
        <v>59200</v>
      </c>
      <c r="M88" s="33">
        <v>59200</v>
      </c>
      <c r="N88" s="33">
        <v>59200</v>
      </c>
      <c r="O88" s="33">
        <v>59200</v>
      </c>
      <c r="P88" s="33">
        <v>59200</v>
      </c>
      <c r="Q88" s="19">
        <f t="shared" si="1"/>
        <v>100</v>
      </c>
      <c r="R88" s="27">
        <v>66000</v>
      </c>
      <c r="S88" s="22"/>
      <c r="T88" s="4"/>
      <c r="U88" s="21"/>
    </row>
    <row r="89" spans="1:21" ht="15.95" customHeight="1" x14ac:dyDescent="0.2">
      <c r="A89" s="6" t="s">
        <v>83</v>
      </c>
      <c r="B89" s="31"/>
      <c r="C89" s="33"/>
      <c r="D89" s="33"/>
      <c r="E89" s="33">
        <v>43380</v>
      </c>
      <c r="F89" s="33">
        <v>43380</v>
      </c>
      <c r="G89" s="33">
        <v>43380</v>
      </c>
      <c r="H89" s="33">
        <v>43380</v>
      </c>
      <c r="I89" s="33">
        <v>43380</v>
      </c>
      <c r="J89" s="33">
        <v>43380</v>
      </c>
      <c r="K89" s="33">
        <v>43380</v>
      </c>
      <c r="L89" s="33">
        <v>43380</v>
      </c>
      <c r="M89" s="33">
        <v>43380</v>
      </c>
      <c r="N89" s="33">
        <v>43380</v>
      </c>
      <c r="O89" s="33">
        <v>43380</v>
      </c>
      <c r="P89" s="33">
        <v>43380</v>
      </c>
      <c r="Q89" s="19">
        <f t="shared" si="1"/>
        <v>100</v>
      </c>
      <c r="R89" s="35"/>
      <c r="S89" s="4"/>
      <c r="T89" s="21"/>
      <c r="U89" s="4"/>
    </row>
    <row r="90" spans="1:21" ht="15.95" customHeight="1" x14ac:dyDescent="0.2">
      <c r="A90" s="6" t="s">
        <v>84</v>
      </c>
      <c r="B90" s="31">
        <v>28000</v>
      </c>
      <c r="C90" s="33">
        <v>35400</v>
      </c>
      <c r="D90" s="33">
        <v>35400</v>
      </c>
      <c r="E90" s="33">
        <v>35400</v>
      </c>
      <c r="F90" s="33"/>
      <c r="G90" s="33"/>
      <c r="H90" s="33"/>
      <c r="I90" s="33">
        <v>88000</v>
      </c>
      <c r="J90" s="33">
        <v>88000</v>
      </c>
      <c r="K90" s="33">
        <v>88000</v>
      </c>
      <c r="L90" s="33">
        <v>88000</v>
      </c>
      <c r="M90" s="33">
        <v>88000</v>
      </c>
      <c r="N90" s="33">
        <v>88000</v>
      </c>
      <c r="O90" s="33">
        <v>88000</v>
      </c>
      <c r="P90" s="33">
        <v>88000</v>
      </c>
      <c r="Q90" s="19">
        <f t="shared" si="1"/>
        <v>100</v>
      </c>
      <c r="R90" s="35"/>
      <c r="S90" s="4"/>
      <c r="T90" s="21"/>
      <c r="U90" s="4"/>
    </row>
    <row r="91" spans="1:21" s="3" customFormat="1" ht="15.95" hidden="1" customHeight="1" x14ac:dyDescent="0.2">
      <c r="A91" s="5" t="s">
        <v>82</v>
      </c>
      <c r="B91" s="31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19" t="e">
        <f t="shared" si="1"/>
        <v>#DIV/0!</v>
      </c>
      <c r="R91" s="35"/>
      <c r="S91" s="4"/>
      <c r="T91" s="21"/>
      <c r="U91" s="4"/>
    </row>
    <row r="92" spans="1:21" s="3" customFormat="1" ht="15.95" hidden="1" customHeight="1" x14ac:dyDescent="0.2">
      <c r="A92" s="6" t="s">
        <v>80</v>
      </c>
      <c r="B92" s="31"/>
      <c r="C92" s="33"/>
      <c r="D92" s="33"/>
      <c r="E92" s="33">
        <v>20600</v>
      </c>
      <c r="F92" s="33">
        <v>20600</v>
      </c>
      <c r="G92" s="33">
        <v>20600</v>
      </c>
      <c r="H92" s="33">
        <v>20600</v>
      </c>
      <c r="I92" s="33">
        <v>20600</v>
      </c>
      <c r="J92" s="33">
        <v>20600</v>
      </c>
      <c r="K92" s="33"/>
      <c r="L92" s="33"/>
      <c r="M92" s="33"/>
      <c r="N92" s="33"/>
      <c r="O92" s="33"/>
      <c r="P92" s="33"/>
      <c r="Q92" s="19" t="e">
        <f t="shared" si="1"/>
        <v>#DIV/0!</v>
      </c>
      <c r="R92" s="35"/>
      <c r="S92" s="4"/>
      <c r="T92" s="21"/>
      <c r="U92" s="4"/>
    </row>
    <row r="93" spans="1:21" s="3" customFormat="1" ht="15.95" hidden="1" customHeight="1" x14ac:dyDescent="0.2">
      <c r="A93" s="6" t="s">
        <v>81</v>
      </c>
      <c r="B93" s="31"/>
      <c r="C93" s="33"/>
      <c r="D93" s="33"/>
      <c r="E93" s="33">
        <v>20000</v>
      </c>
      <c r="F93" s="33">
        <v>20000</v>
      </c>
      <c r="G93" s="33">
        <v>20000</v>
      </c>
      <c r="H93" s="33">
        <v>20000</v>
      </c>
      <c r="I93" s="33">
        <v>20000</v>
      </c>
      <c r="J93" s="33">
        <v>20000</v>
      </c>
      <c r="K93" s="33"/>
      <c r="L93" s="33"/>
      <c r="M93" s="33"/>
      <c r="N93" s="33"/>
      <c r="O93" s="33"/>
      <c r="P93" s="33"/>
      <c r="Q93" s="19" t="e">
        <f t="shared" si="1"/>
        <v>#DIV/0!</v>
      </c>
      <c r="R93" s="35"/>
      <c r="S93" s="4"/>
      <c r="T93" s="21"/>
      <c r="U93" s="4"/>
    </row>
    <row r="94" spans="1:21" ht="21" customHeight="1" x14ac:dyDescent="0.2">
      <c r="A94" s="15" t="s">
        <v>76</v>
      </c>
      <c r="B94" s="16">
        <v>34426</v>
      </c>
      <c r="C94" s="32">
        <f>AVERAGE(C6:C90)</f>
        <v>37934.929577464791</v>
      </c>
      <c r="D94" s="32">
        <v>38493.521126760563</v>
      </c>
      <c r="E94" s="32">
        <v>38782.816901408449</v>
      </c>
      <c r="F94" s="32">
        <f>AVERAGE(F6:G93)</f>
        <v>38980.578145161286</v>
      </c>
      <c r="G94" s="32">
        <f>AVERAGE(G6:G93)</f>
        <v>39056.878225806453</v>
      </c>
      <c r="H94" s="32">
        <f>AVERAGE(H6:H93)</f>
        <v>39153.486129032251</v>
      </c>
      <c r="I94" s="32">
        <f>AVERAGE(I6:I93)</f>
        <v>40128.975645161292</v>
      </c>
      <c r="J94" s="32">
        <f>AVERAGE(J6:J93)</f>
        <v>40181.54016129033</v>
      </c>
      <c r="K94" s="32">
        <f t="shared" ref="K94:N94" si="2">AVERAGE(K6:K90)</f>
        <v>40963.926271186436</v>
      </c>
      <c r="L94" s="32">
        <f t="shared" si="2"/>
        <v>41233.219152542377</v>
      </c>
      <c r="M94" s="32">
        <f t="shared" si="2"/>
        <v>41235.929830508481</v>
      </c>
      <c r="N94" s="32">
        <f t="shared" si="2"/>
        <v>41242.857514124291</v>
      </c>
      <c r="O94" s="32">
        <f>AVERAGE(O6:O90)</f>
        <v>41298.733220338989</v>
      </c>
      <c r="P94" s="32">
        <f>AVERAGE(P6:P90)</f>
        <v>41162.496779661014</v>
      </c>
      <c r="Q94" s="20">
        <f>AVERAGE(Q6:Q90)</f>
        <v>99.674195580875619</v>
      </c>
      <c r="R94" s="28">
        <f>AVERAGE(R6:R90)</f>
        <v>36867.681159420288</v>
      </c>
      <c r="S94" s="4"/>
      <c r="T94" s="21"/>
      <c r="U94" s="4"/>
    </row>
    <row r="95" spans="1:21" s="3" customFormat="1" ht="51.75" customHeight="1" x14ac:dyDescent="0.2">
      <c r="A95" s="44" t="s">
        <v>91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"/>
    </row>
    <row r="96" spans="1:21" s="3" customFormat="1" ht="30.75" hidden="1" customHeight="1" x14ac:dyDescent="0.2">
      <c r="A96" s="9"/>
      <c r="B96" s="10"/>
      <c r="C96" s="17"/>
      <c r="D96" s="17"/>
      <c r="E96" s="11"/>
      <c r="F96" s="11"/>
      <c r="G96" s="11"/>
      <c r="H96" s="11"/>
      <c r="I96" s="11"/>
      <c r="J96" s="11"/>
      <c r="K96" s="4"/>
      <c r="L96" s="4"/>
      <c r="M96" s="4"/>
    </row>
    <row r="97" spans="1:15" ht="15" hidden="1" x14ac:dyDescent="0.25">
      <c r="A97" s="12"/>
      <c r="B97" s="12"/>
      <c r="C97" s="12"/>
      <c r="D97" s="12"/>
      <c r="E97" s="13"/>
      <c r="F97" s="24"/>
      <c r="G97" s="24"/>
      <c r="H97" s="24"/>
      <c r="I97" s="24"/>
      <c r="J97" s="24"/>
    </row>
    <row r="98" spans="1:15" ht="18" customHeight="1" x14ac:dyDescent="0.3">
      <c r="A98" s="14"/>
      <c r="B98" s="14"/>
      <c r="C98" s="24"/>
      <c r="D98" s="24"/>
      <c r="E98" s="24"/>
      <c r="F98" s="24"/>
      <c r="G98" s="24"/>
      <c r="H98" s="24"/>
      <c r="I98" s="24"/>
      <c r="J98" s="24"/>
      <c r="N98" s="23"/>
      <c r="O98" s="4"/>
    </row>
    <row r="99" spans="1:15" ht="18.75" x14ac:dyDescent="0.3">
      <c r="A99" s="7"/>
      <c r="B99" s="7"/>
      <c r="C99" s="8"/>
      <c r="D99" s="8"/>
      <c r="E99" s="8"/>
      <c r="F99" s="8"/>
      <c r="G99" s="8"/>
      <c r="H99" s="8"/>
      <c r="I99" s="8"/>
      <c r="J99" s="8"/>
    </row>
  </sheetData>
  <mergeCells count="4">
    <mergeCell ref="A3:L3"/>
    <mergeCell ref="A95:L95"/>
    <mergeCell ref="E1:P1"/>
    <mergeCell ref="E2:P2"/>
  </mergeCells>
  <pageMargins left="0.39370078740157483" right="0.39370078740157483" top="0.39370078740157483" bottom="0.39370078740157483" header="0.31496062992125984" footer="0.31496062992125984"/>
  <pageSetup paperSize="9" scale="58" fitToHeight="2" orientation="landscape" r:id="rId1"/>
  <headerFooter>
    <oddFooter>&amp;R&amp;"Times New Roman,обычный"&amp;8&amp;P</oddFooter>
  </headerFooter>
  <rowBreaks count="1" manualBreakCount="1">
    <brk id="5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2016-07-06T06:31:27Z</dcterms:modified>
</cp:coreProperties>
</file>