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Лист1!$A$1:$P$89</definedName>
  </definedNames>
  <calcPr calcId="125725" calcOnSave="0"/>
</workbook>
</file>

<file path=xl/calcChain.xml><?xml version="1.0" encoding="utf-8"?>
<calcChain xmlns="http://schemas.openxmlformats.org/spreadsheetml/2006/main">
  <c r="O6" i="1"/>
  <c r="O7"/>
  <c r="O8"/>
  <c r="O11"/>
  <c r="O12"/>
  <c r="O13"/>
  <c r="O14"/>
  <c r="O17"/>
  <c r="O19"/>
  <c r="O23"/>
  <c r="O24"/>
  <c r="O25"/>
  <c r="O26"/>
  <c r="O28"/>
  <c r="O30"/>
  <c r="O32"/>
  <c r="O33"/>
  <c r="O34"/>
  <c r="O35"/>
  <c r="O36"/>
  <c r="O37"/>
  <c r="O39"/>
  <c r="O40"/>
  <c r="O41"/>
  <c r="O42"/>
  <c r="O43"/>
  <c r="O44"/>
  <c r="O45"/>
  <c r="O47"/>
  <c r="O48"/>
  <c r="O49"/>
  <c r="O50"/>
  <c r="O51"/>
  <c r="O53"/>
  <c r="O54"/>
  <c r="O55"/>
  <c r="O56"/>
  <c r="O57"/>
  <c r="O58"/>
  <c r="O59"/>
  <c r="O61"/>
  <c r="O62"/>
  <c r="O63"/>
  <c r="O64"/>
  <c r="O67"/>
  <c r="O68"/>
  <c r="O69"/>
  <c r="O70"/>
  <c r="O71"/>
  <c r="O72"/>
  <c r="O73"/>
  <c r="O74"/>
  <c r="O75"/>
  <c r="O76"/>
  <c r="O77"/>
  <c r="O79"/>
  <c r="O80"/>
  <c r="O81"/>
  <c r="O82"/>
  <c r="O83"/>
  <c r="O85"/>
  <c r="O86"/>
  <c r="O5"/>
  <c r="N86"/>
  <c r="P86"/>
  <c r="M86"/>
  <c r="L86"/>
  <c r="K86"/>
  <c r="J86"/>
  <c r="I86"/>
  <c r="H86"/>
  <c r="G86"/>
  <c r="F86"/>
  <c r="E86"/>
  <c r="D86"/>
  <c r="C86"/>
  <c r="B86"/>
</calcChain>
</file>

<file path=xl/sharedStrings.xml><?xml version="1.0" encoding="utf-8"?>
<sst xmlns="http://schemas.openxmlformats.org/spreadsheetml/2006/main" count="87" uniqueCount="87">
  <si>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</si>
  <si>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</si>
  <si>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</si>
  <si>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</si>
  <si>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</si>
  <si>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</si>
  <si>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</si>
  <si>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</si>
  <si>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</si>
  <si>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</si>
  <si>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</si>
  <si>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</si>
  <si>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</si>
  <si>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</si>
  <si>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</si>
  <si>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</si>
  <si>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</si>
  <si>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</si>
  <si>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</si>
  <si>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</si>
  <si>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</si>
  <si>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</si>
  <si>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</si>
  <si>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</si>
  <si>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</si>
  <si>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</si>
  <si>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</si>
  <si>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</si>
  <si>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</si>
  <si>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</si>
  <si>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</si>
  <si>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Средние оптово-отпускные цены на хлеб первого сорта, руб./т 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</si>
  <si>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</si>
  <si>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</si>
  <si>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</si>
  <si>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</si>
  <si>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</si>
  <si>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</si>
  <si>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</si>
  <si>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</si>
  <si>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</si>
  <si>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</si>
  <si>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</si>
  <si>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</si>
  <si>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</si>
  <si>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</si>
  <si>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</si>
  <si>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</si>
  <si>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</si>
  <si>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</si>
  <si>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</si>
  <si>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</si>
  <si>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</si>
  <si>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</si>
  <si>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</si>
  <si>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</si>
  <si>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</si>
  <si>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</si>
  <si>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</si>
  <si>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</si>
  <si>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</si>
  <si>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</si>
  <si>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</si>
  <si>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</si>
  <si>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</si>
  <si>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</si>
  <si>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</si>
  <si>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</si>
  <si>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</si>
  <si>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</si>
  <si>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</si>
  <si>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</si>
  <si>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</si>
  <si>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</si>
  <si>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</si>
  <si>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</si>
  <si>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</si>
  <si>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</si>
  <si>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</si>
  <si>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</si>
  <si>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</si>
  <si>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</si>
  <si>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</si>
  <si>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</si>
  <si>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В.Г.Бажов</t>
  </si>
  <si>
    <t>%, к 16.06.2014</t>
  </si>
  <si>
    <t>Начальник отдела информационно- аналитического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</si>
</sst>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8"/>
  <sheetViews>
    <sheetView tabSelected="1" view="pageBreakPreview" topLeftCell="A70" zoomScaleNormal="100" zoomScaleSheetLayoutView="100" workbookViewId="0">
      <pane xSplit="1" topLeftCell="B1" activePane="topRight" state="frozen"/>
      <selection pane="topRight" activeCell="L88" sqref="L88"/>
    </sheetView>
  </sheetViews>
  <sheetFormatPr defaultColWidth="37.85546875" defaultRowHeight="12.75"/>
  <cols>
    <col min="1" max="1" width="37.85546875" style="5"/>
    <col min="2" max="2" width="13.140625" style="1" customWidth="1"/>
    <col min="3" max="3" width="11.5703125" style="1" customWidth="1"/>
    <col min="4" max="4" width="10.5703125" style="1" customWidth="1"/>
    <col min="5" max="5" width="10.85546875" style="19" customWidth="1"/>
    <col min="6" max="10" width="10.85546875" style="1" customWidth="1"/>
    <col min="11" max="14" width="10.85546875" style="19" customWidth="1"/>
    <col min="15" max="15" width="10.85546875" style="1" customWidth="1"/>
    <col min="16" max="16" width="10.5703125" style="21" customWidth="1"/>
    <col min="17" max="17" width="9.42578125" style="1" customWidth="1"/>
    <col min="18" max="18" width="11.28515625" style="1" customWidth="1"/>
    <col min="19" max="16384" width="37.85546875" style="1"/>
  </cols>
  <sheetData>
    <row r="2" spans="1:17" ht="39" customHeight="1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5.5">
      <c r="A3" s="2"/>
      <c r="B3" s="3">
        <v>41640</v>
      </c>
      <c r="C3" s="3">
        <v>41655</v>
      </c>
      <c r="D3" s="3">
        <v>41671</v>
      </c>
      <c r="E3" s="3">
        <v>41686</v>
      </c>
      <c r="F3" s="3">
        <v>41699</v>
      </c>
      <c r="G3" s="3">
        <v>41714</v>
      </c>
      <c r="H3" s="3">
        <v>41730</v>
      </c>
      <c r="I3" s="3">
        <v>41745</v>
      </c>
      <c r="J3" s="3">
        <v>41760</v>
      </c>
      <c r="K3" s="3">
        <v>41774</v>
      </c>
      <c r="L3" s="3">
        <v>41791</v>
      </c>
      <c r="M3" s="3">
        <v>41806</v>
      </c>
      <c r="N3" s="3">
        <v>41821</v>
      </c>
      <c r="O3" s="32" t="s">
        <v>85</v>
      </c>
      <c r="P3" s="3">
        <v>41456</v>
      </c>
    </row>
    <row r="4" spans="1:17">
      <c r="A4" s="6" t="s">
        <v>32</v>
      </c>
      <c r="B4" s="4"/>
      <c r="C4" s="13"/>
      <c r="D4" s="4"/>
      <c r="E4" s="13"/>
      <c r="F4" s="4"/>
      <c r="G4" s="4"/>
      <c r="H4" s="4"/>
      <c r="I4" s="4"/>
      <c r="J4" s="4"/>
      <c r="K4" s="13"/>
      <c r="L4" s="13"/>
      <c r="M4" s="13"/>
      <c r="N4" s="13"/>
      <c r="O4" s="4"/>
      <c r="P4" s="10"/>
    </row>
    <row r="5" spans="1:17">
      <c r="A5" s="7" t="s">
        <v>0</v>
      </c>
      <c r="B5" s="8">
        <v>27.72</v>
      </c>
      <c r="C5" s="16">
        <v>27.72</v>
      </c>
      <c r="D5" s="14">
        <v>27.72</v>
      </c>
      <c r="E5" s="18">
        <v>27720</v>
      </c>
      <c r="F5" s="28">
        <v>27720</v>
      </c>
      <c r="G5" s="28">
        <v>27720</v>
      </c>
      <c r="H5" s="28">
        <v>27720</v>
      </c>
      <c r="I5" s="18">
        <v>27720</v>
      </c>
      <c r="J5" s="28">
        <v>27720</v>
      </c>
      <c r="K5" s="18">
        <v>27720</v>
      </c>
      <c r="L5" s="18">
        <v>30780</v>
      </c>
      <c r="M5" s="18">
        <v>30780</v>
      </c>
      <c r="N5" s="18">
        <v>31460</v>
      </c>
      <c r="O5" s="33">
        <f>(N5/M5)*100</f>
        <v>102.20922677063029</v>
      </c>
      <c r="P5" s="24">
        <v>28650</v>
      </c>
      <c r="Q5" s="31"/>
    </row>
    <row r="6" spans="1:17">
      <c r="A6" s="7" t="s">
        <v>1</v>
      </c>
      <c r="B6" s="8">
        <v>25.71</v>
      </c>
      <c r="C6" s="17">
        <v>25.71</v>
      </c>
      <c r="D6" s="14">
        <v>25.71</v>
      </c>
      <c r="E6" s="18">
        <v>25710</v>
      </c>
      <c r="F6" s="28">
        <v>25710</v>
      </c>
      <c r="G6" s="28">
        <v>25710</v>
      </c>
      <c r="H6" s="28">
        <v>25710</v>
      </c>
      <c r="I6" s="18">
        <v>25710</v>
      </c>
      <c r="J6" s="28">
        <v>25710</v>
      </c>
      <c r="K6" s="18"/>
      <c r="L6" s="18">
        <v>27000</v>
      </c>
      <c r="M6" s="18">
        <v>29710</v>
      </c>
      <c r="N6" s="18">
        <v>32890</v>
      </c>
      <c r="O6" s="33">
        <f t="shared" ref="O6:O69" si="0">(N6/M6)*100</f>
        <v>110.70346684617974</v>
      </c>
      <c r="P6" s="24">
        <v>25500</v>
      </c>
      <c r="Q6" s="31"/>
    </row>
    <row r="7" spans="1:17">
      <c r="A7" s="7" t="s">
        <v>33</v>
      </c>
      <c r="B7" s="8">
        <v>33.35</v>
      </c>
      <c r="C7" s="17">
        <v>33.35</v>
      </c>
      <c r="D7" s="14">
        <v>33.86</v>
      </c>
      <c r="E7" s="18">
        <v>33860</v>
      </c>
      <c r="F7" s="28"/>
      <c r="G7" s="28">
        <v>26300</v>
      </c>
      <c r="H7" s="28">
        <v>26300</v>
      </c>
      <c r="I7" s="18">
        <v>26580</v>
      </c>
      <c r="J7" s="28">
        <v>27640</v>
      </c>
      <c r="K7" s="18">
        <v>27640</v>
      </c>
      <c r="L7" s="18">
        <v>29090</v>
      </c>
      <c r="M7" s="18">
        <v>30560</v>
      </c>
      <c r="N7" s="18">
        <v>30560</v>
      </c>
      <c r="O7" s="33">
        <f t="shared" si="0"/>
        <v>100</v>
      </c>
      <c r="P7" s="24">
        <v>36290</v>
      </c>
      <c r="Q7" s="31"/>
    </row>
    <row r="8" spans="1:17">
      <c r="A8" s="7" t="s">
        <v>3</v>
      </c>
      <c r="B8" s="8">
        <v>44.11</v>
      </c>
      <c r="C8" s="8"/>
      <c r="D8" s="15"/>
      <c r="E8" s="18"/>
      <c r="F8" s="29"/>
      <c r="G8" s="30">
        <v>42500</v>
      </c>
      <c r="H8" s="24">
        <v>42500</v>
      </c>
      <c r="I8" s="18">
        <v>42350</v>
      </c>
      <c r="J8" s="24">
        <v>42350</v>
      </c>
      <c r="K8" s="18">
        <v>42350</v>
      </c>
      <c r="L8" s="18">
        <v>42200</v>
      </c>
      <c r="M8" s="18">
        <v>42200</v>
      </c>
      <c r="N8" s="18">
        <v>42200</v>
      </c>
      <c r="O8" s="33">
        <f t="shared" si="0"/>
        <v>100</v>
      </c>
      <c r="P8" s="24"/>
      <c r="Q8" s="31"/>
    </row>
    <row r="9" spans="1:17">
      <c r="A9" s="7" t="s">
        <v>34</v>
      </c>
      <c r="B9" s="8"/>
      <c r="C9" s="8"/>
      <c r="D9" s="15"/>
      <c r="E9" s="18"/>
      <c r="F9" s="29"/>
      <c r="G9" s="29"/>
      <c r="H9" s="29"/>
      <c r="I9" s="18"/>
      <c r="J9" s="29"/>
      <c r="K9" s="18"/>
      <c r="L9" s="18"/>
      <c r="M9" s="18"/>
      <c r="N9" s="18"/>
      <c r="O9" s="33"/>
      <c r="P9" s="24"/>
      <c r="Q9" s="31"/>
    </row>
    <row r="10" spans="1:17">
      <c r="A10" s="7" t="s">
        <v>35</v>
      </c>
      <c r="B10" s="8"/>
      <c r="C10" s="8"/>
      <c r="D10" s="15"/>
      <c r="E10" s="18"/>
      <c r="F10" s="29"/>
      <c r="G10" s="29"/>
      <c r="H10" s="29"/>
      <c r="I10" s="18"/>
      <c r="J10" s="29"/>
      <c r="K10" s="18"/>
      <c r="L10" s="18"/>
      <c r="M10" s="18"/>
      <c r="N10" s="18"/>
      <c r="O10" s="33"/>
      <c r="P10" s="24"/>
      <c r="Q10" s="31"/>
    </row>
    <row r="11" spans="1:17" ht="15.75" customHeight="1">
      <c r="A11" s="7" t="s">
        <v>36</v>
      </c>
      <c r="B11" s="8">
        <v>28.2</v>
      </c>
      <c r="C11" s="17">
        <v>30</v>
      </c>
      <c r="D11" s="14">
        <v>29.3</v>
      </c>
      <c r="E11" s="18">
        <v>28550</v>
      </c>
      <c r="F11" s="28">
        <v>28980</v>
      </c>
      <c r="G11" s="28">
        <v>28500</v>
      </c>
      <c r="H11" s="28">
        <v>28150</v>
      </c>
      <c r="I11" s="18">
        <v>27000</v>
      </c>
      <c r="J11" s="28">
        <v>27500</v>
      </c>
      <c r="K11" s="18">
        <v>27000</v>
      </c>
      <c r="L11" s="18">
        <v>27600</v>
      </c>
      <c r="M11" s="18">
        <v>27600</v>
      </c>
      <c r="N11" s="18">
        <v>27600</v>
      </c>
      <c r="O11" s="33">
        <f t="shared" si="0"/>
        <v>100</v>
      </c>
      <c r="P11" s="25"/>
      <c r="Q11" s="31"/>
    </row>
    <row r="12" spans="1:17" ht="15.75" customHeight="1">
      <c r="A12" s="7" t="s">
        <v>7</v>
      </c>
      <c r="B12" s="8">
        <v>31.09</v>
      </c>
      <c r="C12" s="17">
        <v>30.88</v>
      </c>
      <c r="D12" s="14">
        <v>31.34</v>
      </c>
      <c r="E12" s="18">
        <v>30120</v>
      </c>
      <c r="F12" s="28">
        <v>36100</v>
      </c>
      <c r="G12" s="28">
        <v>35420</v>
      </c>
      <c r="H12" s="28">
        <v>30880</v>
      </c>
      <c r="I12" s="18">
        <v>33100</v>
      </c>
      <c r="J12" s="28">
        <v>35970</v>
      </c>
      <c r="K12" s="18">
        <v>35210</v>
      </c>
      <c r="L12" s="18">
        <v>36100</v>
      </c>
      <c r="M12" s="18">
        <v>30880</v>
      </c>
      <c r="N12" s="18">
        <v>30880</v>
      </c>
      <c r="O12" s="33">
        <f t="shared" si="0"/>
        <v>100</v>
      </c>
      <c r="P12" s="24">
        <v>29740</v>
      </c>
      <c r="Q12" s="31"/>
    </row>
    <row r="13" spans="1:17" ht="12" customHeight="1">
      <c r="A13" s="7" t="s">
        <v>8</v>
      </c>
      <c r="B13" s="8">
        <v>39.020000000000003</v>
      </c>
      <c r="C13" s="17">
        <v>39.020000000000003</v>
      </c>
      <c r="D13" s="14">
        <v>33</v>
      </c>
      <c r="E13" s="18">
        <v>33000</v>
      </c>
      <c r="F13" s="28">
        <v>33000</v>
      </c>
      <c r="G13" s="28">
        <v>33000</v>
      </c>
      <c r="H13" s="28">
        <v>33000</v>
      </c>
      <c r="I13" s="18">
        <v>33000</v>
      </c>
      <c r="J13" s="28">
        <v>33000</v>
      </c>
      <c r="K13" s="18">
        <v>33000</v>
      </c>
      <c r="L13" s="18">
        <v>33000</v>
      </c>
      <c r="M13" s="18">
        <v>33000</v>
      </c>
      <c r="N13" s="18">
        <v>33000</v>
      </c>
      <c r="O13" s="33">
        <f t="shared" si="0"/>
        <v>100</v>
      </c>
      <c r="P13" s="24">
        <v>33770</v>
      </c>
      <c r="Q13" s="31"/>
    </row>
    <row r="14" spans="1:17" ht="14.25" customHeight="1">
      <c r="A14" s="7" t="s">
        <v>37</v>
      </c>
      <c r="B14" s="8">
        <v>25.25</v>
      </c>
      <c r="C14" s="17">
        <v>25.24</v>
      </c>
      <c r="D14" s="14">
        <v>25.24</v>
      </c>
      <c r="E14" s="18">
        <v>25280</v>
      </c>
      <c r="F14" s="28">
        <v>25280</v>
      </c>
      <c r="G14" s="28">
        <v>25280</v>
      </c>
      <c r="H14" s="28">
        <v>25280</v>
      </c>
      <c r="I14" s="18">
        <v>25280</v>
      </c>
      <c r="J14" s="28">
        <v>25280</v>
      </c>
      <c r="K14" s="18">
        <v>25280</v>
      </c>
      <c r="L14" s="18">
        <v>25280</v>
      </c>
      <c r="M14" s="18">
        <v>25330</v>
      </c>
      <c r="N14" s="18">
        <v>25750</v>
      </c>
      <c r="O14" s="33">
        <f t="shared" si="0"/>
        <v>101.65811290959337</v>
      </c>
      <c r="P14" s="24"/>
      <c r="Q14" s="31"/>
    </row>
    <row r="15" spans="1:17" ht="13.5" customHeight="1">
      <c r="A15" s="7" t="s">
        <v>38</v>
      </c>
      <c r="B15" s="8"/>
      <c r="C15" s="8"/>
      <c r="D15" s="15"/>
      <c r="E15" s="18"/>
      <c r="F15" s="29"/>
      <c r="G15" s="29"/>
      <c r="H15" s="29"/>
      <c r="I15" s="18"/>
      <c r="J15" s="29"/>
      <c r="K15" s="18"/>
      <c r="L15" s="18"/>
      <c r="M15" s="18"/>
      <c r="N15" s="18"/>
      <c r="O15" s="33"/>
      <c r="P15" s="24"/>
      <c r="Q15" s="31"/>
    </row>
    <row r="16" spans="1:17" ht="15" customHeight="1">
      <c r="A16" s="7" t="s">
        <v>39</v>
      </c>
      <c r="B16" s="8"/>
      <c r="C16" s="8"/>
      <c r="D16" s="15"/>
      <c r="E16" s="18"/>
      <c r="F16" s="29"/>
      <c r="G16" s="29"/>
      <c r="H16" s="29"/>
      <c r="I16" s="18"/>
      <c r="J16" s="29"/>
      <c r="K16" s="18"/>
      <c r="L16" s="18"/>
      <c r="M16" s="18"/>
      <c r="N16" s="18"/>
      <c r="O16" s="33"/>
      <c r="P16" s="24"/>
      <c r="Q16" s="31"/>
    </row>
    <row r="17" spans="1:17">
      <c r="A17" s="7" t="s">
        <v>13</v>
      </c>
      <c r="B17" s="8">
        <v>25.5</v>
      </c>
      <c r="C17" s="17">
        <v>25.5</v>
      </c>
      <c r="D17" s="14">
        <v>25.5</v>
      </c>
      <c r="E17" s="18">
        <v>25500</v>
      </c>
      <c r="F17" s="28">
        <v>25500</v>
      </c>
      <c r="G17" s="28">
        <v>25500</v>
      </c>
      <c r="H17" s="28">
        <v>25500</v>
      </c>
      <c r="I17" s="18">
        <v>25200</v>
      </c>
      <c r="J17" s="28">
        <v>25200</v>
      </c>
      <c r="K17" s="18">
        <v>25200</v>
      </c>
      <c r="L17" s="18">
        <v>25200</v>
      </c>
      <c r="M17" s="18">
        <v>25200</v>
      </c>
      <c r="N17" s="18">
        <v>25200</v>
      </c>
      <c r="O17" s="33">
        <f t="shared" si="0"/>
        <v>100</v>
      </c>
      <c r="P17" s="24">
        <v>29350</v>
      </c>
      <c r="Q17" s="31"/>
    </row>
    <row r="18" spans="1:17">
      <c r="A18" s="7" t="s">
        <v>28</v>
      </c>
      <c r="B18" s="8"/>
      <c r="C18" s="8"/>
      <c r="D18" s="15"/>
      <c r="E18" s="18"/>
      <c r="F18" s="29"/>
      <c r="G18" s="29"/>
      <c r="H18" s="29"/>
      <c r="I18" s="18"/>
      <c r="J18" s="29"/>
      <c r="K18" s="18"/>
      <c r="L18" s="18"/>
      <c r="M18" s="18"/>
      <c r="N18" s="18"/>
      <c r="O18" s="33"/>
      <c r="P18" s="24">
        <v>26850</v>
      </c>
      <c r="Q18" s="31"/>
    </row>
    <row r="19" spans="1:17">
      <c r="A19" s="7" t="s">
        <v>40</v>
      </c>
      <c r="B19" s="8">
        <v>41.38</v>
      </c>
      <c r="C19" s="17">
        <v>41.38</v>
      </c>
      <c r="D19" s="14">
        <v>41.38</v>
      </c>
      <c r="E19" s="18">
        <v>41410</v>
      </c>
      <c r="F19" s="28">
        <v>41410</v>
      </c>
      <c r="G19" s="28">
        <v>41410</v>
      </c>
      <c r="H19" s="28">
        <v>41410</v>
      </c>
      <c r="I19" s="18">
        <v>41410</v>
      </c>
      <c r="J19" s="28">
        <v>41410</v>
      </c>
      <c r="K19" s="18">
        <v>41410</v>
      </c>
      <c r="L19" s="18">
        <v>41410</v>
      </c>
      <c r="M19" s="18">
        <v>41410</v>
      </c>
      <c r="N19" s="18">
        <v>41410</v>
      </c>
      <c r="O19" s="33">
        <f t="shared" si="0"/>
        <v>100</v>
      </c>
      <c r="P19" s="24">
        <v>41320</v>
      </c>
      <c r="Q19" s="31"/>
    </row>
    <row r="20" spans="1:17">
      <c r="A20" s="7" t="s">
        <v>41</v>
      </c>
      <c r="B20" s="8"/>
      <c r="C20" s="8"/>
      <c r="D20" s="15"/>
      <c r="E20" s="18"/>
      <c r="F20" s="29"/>
      <c r="G20" s="29"/>
      <c r="H20" s="29"/>
      <c r="I20" s="18"/>
      <c r="J20" s="29"/>
      <c r="K20" s="18"/>
      <c r="L20" s="18"/>
      <c r="M20" s="18"/>
      <c r="N20" s="18"/>
      <c r="O20" s="33"/>
      <c r="P20" s="24"/>
      <c r="Q20" s="31"/>
    </row>
    <row r="21" spans="1:17">
      <c r="A21" s="6" t="s">
        <v>42</v>
      </c>
      <c r="B21" s="9"/>
      <c r="C21" s="9"/>
      <c r="D21" s="15"/>
      <c r="E21" s="18"/>
      <c r="F21" s="29"/>
      <c r="G21" s="29"/>
      <c r="H21" s="29"/>
      <c r="I21" s="18"/>
      <c r="J21" s="29"/>
      <c r="K21" s="18"/>
      <c r="L21" s="18"/>
      <c r="M21" s="18"/>
      <c r="N21" s="18"/>
      <c r="O21" s="33"/>
      <c r="P21" s="24"/>
      <c r="Q21" s="31"/>
    </row>
    <row r="22" spans="1:17">
      <c r="A22" s="7" t="s">
        <v>25</v>
      </c>
      <c r="B22" s="8"/>
      <c r="C22" s="8"/>
      <c r="D22" s="15"/>
      <c r="E22" s="18"/>
      <c r="F22" s="29"/>
      <c r="G22" s="29"/>
      <c r="H22" s="29"/>
      <c r="I22" s="18"/>
      <c r="J22" s="29"/>
      <c r="K22" s="18"/>
      <c r="L22" s="18"/>
      <c r="M22" s="18"/>
      <c r="N22" s="18"/>
      <c r="O22" s="33"/>
      <c r="P22" s="24"/>
      <c r="Q22" s="31"/>
    </row>
    <row r="23" spans="1:17">
      <c r="A23" s="7" t="s">
        <v>26</v>
      </c>
      <c r="B23" s="8">
        <v>32.49</v>
      </c>
      <c r="C23" s="17">
        <v>32.49</v>
      </c>
      <c r="D23" s="14">
        <v>32.4</v>
      </c>
      <c r="E23" s="18">
        <v>32490</v>
      </c>
      <c r="F23" s="28">
        <v>32490</v>
      </c>
      <c r="G23" s="28">
        <v>33440</v>
      </c>
      <c r="H23" s="28">
        <v>32490</v>
      </c>
      <c r="I23" s="18">
        <v>32490</v>
      </c>
      <c r="J23" s="28">
        <v>32490</v>
      </c>
      <c r="K23" s="18">
        <v>32490</v>
      </c>
      <c r="L23" s="18">
        <v>32490</v>
      </c>
      <c r="M23" s="18">
        <v>32490</v>
      </c>
      <c r="N23" s="18">
        <v>32490</v>
      </c>
      <c r="O23" s="33">
        <f t="shared" si="0"/>
        <v>100</v>
      </c>
      <c r="P23" s="24">
        <v>36250</v>
      </c>
      <c r="Q23" s="31"/>
    </row>
    <row r="24" spans="1:17">
      <c r="A24" s="7" t="s">
        <v>17</v>
      </c>
      <c r="B24" s="8">
        <v>46</v>
      </c>
      <c r="C24" s="17">
        <v>46</v>
      </c>
      <c r="D24" s="14">
        <v>46</v>
      </c>
      <c r="E24" s="18">
        <v>46000</v>
      </c>
      <c r="F24" s="28">
        <v>46000</v>
      </c>
      <c r="G24" s="28">
        <v>46000</v>
      </c>
      <c r="H24" s="28">
        <v>46000</v>
      </c>
      <c r="I24" s="18">
        <v>46000</v>
      </c>
      <c r="J24" s="28">
        <v>46000</v>
      </c>
      <c r="K24" s="18">
        <v>46000</v>
      </c>
      <c r="L24" s="18">
        <v>46000</v>
      </c>
      <c r="M24" s="18">
        <v>46000</v>
      </c>
      <c r="N24" s="18">
        <v>46000</v>
      </c>
      <c r="O24" s="33">
        <f t="shared" si="0"/>
        <v>100</v>
      </c>
      <c r="P24" s="24">
        <v>38180</v>
      </c>
      <c r="Q24" s="31"/>
    </row>
    <row r="25" spans="1:17">
      <c r="A25" s="7" t="s">
        <v>43</v>
      </c>
      <c r="B25" s="8">
        <v>46.7</v>
      </c>
      <c r="C25" s="17">
        <v>45.96</v>
      </c>
      <c r="D25" s="14">
        <v>48.51</v>
      </c>
      <c r="E25" s="18">
        <v>48510</v>
      </c>
      <c r="F25" s="28">
        <v>45360</v>
      </c>
      <c r="G25" s="28">
        <v>45360</v>
      </c>
      <c r="H25" s="28">
        <v>45360</v>
      </c>
      <c r="I25" s="18">
        <v>45370</v>
      </c>
      <c r="J25" s="28">
        <v>45370</v>
      </c>
      <c r="K25" s="18">
        <v>38470</v>
      </c>
      <c r="L25" s="18">
        <v>38470</v>
      </c>
      <c r="M25" s="18">
        <v>38470</v>
      </c>
      <c r="N25" s="18">
        <v>38470</v>
      </c>
      <c r="O25" s="33">
        <f t="shared" si="0"/>
        <v>100</v>
      </c>
      <c r="P25" s="24">
        <v>42320</v>
      </c>
      <c r="Q25" s="31"/>
    </row>
    <row r="26" spans="1:17" ht="13.5" customHeight="1">
      <c r="A26" s="7" t="s">
        <v>18</v>
      </c>
      <c r="B26" s="8">
        <v>39.799999999999997</v>
      </c>
      <c r="C26" s="17">
        <v>39.590000000000003</v>
      </c>
      <c r="D26" s="14">
        <v>39.549999999999997</v>
      </c>
      <c r="E26" s="18">
        <v>38710</v>
      </c>
      <c r="F26" s="28">
        <v>32840</v>
      </c>
      <c r="G26" s="28">
        <v>31520</v>
      </c>
      <c r="H26" s="28">
        <v>27290</v>
      </c>
      <c r="I26" s="18">
        <v>27290</v>
      </c>
      <c r="J26" s="28">
        <v>27290</v>
      </c>
      <c r="K26" s="18">
        <v>27290</v>
      </c>
      <c r="L26" s="18">
        <v>27290</v>
      </c>
      <c r="M26" s="18">
        <v>27290</v>
      </c>
      <c r="N26" s="18">
        <v>27290</v>
      </c>
      <c r="O26" s="33">
        <f t="shared" si="0"/>
        <v>100</v>
      </c>
      <c r="P26" s="24">
        <v>34640</v>
      </c>
      <c r="Q26" s="31"/>
    </row>
    <row r="27" spans="1:17">
      <c r="A27" s="7" t="s">
        <v>44</v>
      </c>
      <c r="B27" s="8"/>
      <c r="C27" s="8"/>
      <c r="D27" s="15"/>
      <c r="E27" s="18"/>
      <c r="F27" s="29"/>
      <c r="G27" s="29"/>
      <c r="H27" s="29"/>
      <c r="I27" s="18"/>
      <c r="J27" s="29"/>
      <c r="K27" s="18"/>
      <c r="L27" s="18"/>
      <c r="M27" s="18"/>
      <c r="N27" s="18"/>
      <c r="O27" s="33"/>
      <c r="P27" s="24"/>
      <c r="Q27" s="31"/>
    </row>
    <row r="28" spans="1:17">
      <c r="A28" s="7" t="s">
        <v>45</v>
      </c>
      <c r="B28" s="8"/>
      <c r="C28" s="8"/>
      <c r="D28" s="15"/>
      <c r="E28" s="18">
        <v>26030</v>
      </c>
      <c r="F28" s="30">
        <v>26030</v>
      </c>
      <c r="G28" s="30">
        <v>26030</v>
      </c>
      <c r="H28" s="30">
        <v>26030</v>
      </c>
      <c r="I28" s="18">
        <v>27720</v>
      </c>
      <c r="J28" s="30">
        <v>27720</v>
      </c>
      <c r="K28" s="18">
        <v>27620</v>
      </c>
      <c r="L28" s="18">
        <v>27020</v>
      </c>
      <c r="M28" s="18">
        <v>27720</v>
      </c>
      <c r="N28" s="18">
        <v>27720</v>
      </c>
      <c r="O28" s="33">
        <f t="shared" si="0"/>
        <v>100</v>
      </c>
      <c r="P28" s="24">
        <v>38430</v>
      </c>
      <c r="Q28" s="31"/>
    </row>
    <row r="29" spans="1:17">
      <c r="A29" s="7" t="s">
        <v>46</v>
      </c>
      <c r="B29" s="8"/>
      <c r="C29" s="8"/>
      <c r="D29" s="15"/>
      <c r="E29" s="18"/>
      <c r="F29" s="29"/>
      <c r="G29" s="29"/>
      <c r="H29" s="29"/>
      <c r="I29" s="18"/>
      <c r="J29" s="29"/>
      <c r="K29" s="18"/>
      <c r="L29" s="18"/>
      <c r="M29" s="18"/>
      <c r="N29" s="18"/>
      <c r="O29" s="33"/>
      <c r="P29" s="24"/>
      <c r="Q29" s="31"/>
    </row>
    <row r="30" spans="1:17">
      <c r="A30" s="7" t="s">
        <v>47</v>
      </c>
      <c r="B30" s="8">
        <v>38.21</v>
      </c>
      <c r="C30" s="17">
        <v>38.21</v>
      </c>
      <c r="D30" s="14">
        <v>38.21</v>
      </c>
      <c r="E30" s="18">
        <v>38210</v>
      </c>
      <c r="F30" s="28">
        <v>38210</v>
      </c>
      <c r="G30" s="28">
        <v>40810</v>
      </c>
      <c r="H30" s="28">
        <v>40810</v>
      </c>
      <c r="I30" s="18">
        <v>40810</v>
      </c>
      <c r="J30" s="28">
        <v>40810</v>
      </c>
      <c r="K30" s="18">
        <v>40810</v>
      </c>
      <c r="L30" s="18">
        <v>40810</v>
      </c>
      <c r="M30" s="18">
        <v>40810</v>
      </c>
      <c r="N30" s="18">
        <v>40810</v>
      </c>
      <c r="O30" s="33">
        <f t="shared" si="0"/>
        <v>100</v>
      </c>
      <c r="P30" s="24"/>
      <c r="Q30" s="31"/>
    </row>
    <row r="31" spans="1:17">
      <c r="A31" s="6" t="s">
        <v>48</v>
      </c>
      <c r="B31" s="9"/>
      <c r="C31" s="9"/>
      <c r="D31" s="15"/>
      <c r="E31" s="18"/>
      <c r="F31" s="29"/>
      <c r="G31" s="29"/>
      <c r="H31" s="29"/>
      <c r="I31" s="18"/>
      <c r="J31" s="29"/>
      <c r="K31" s="18"/>
      <c r="L31" s="18"/>
      <c r="M31" s="18"/>
      <c r="N31" s="18"/>
      <c r="O31" s="33"/>
      <c r="P31" s="24"/>
    </row>
    <row r="32" spans="1:17">
      <c r="A32" s="7" t="s">
        <v>9</v>
      </c>
      <c r="B32" s="8">
        <v>32.1</v>
      </c>
      <c r="C32" s="17">
        <v>32.1</v>
      </c>
      <c r="D32" s="14">
        <v>32.1</v>
      </c>
      <c r="E32" s="18">
        <v>32100</v>
      </c>
      <c r="F32" s="28">
        <v>32150</v>
      </c>
      <c r="G32" s="28">
        <v>32150</v>
      </c>
      <c r="H32" s="28">
        <v>30150</v>
      </c>
      <c r="I32" s="18">
        <v>30150</v>
      </c>
      <c r="J32" s="28">
        <v>30200</v>
      </c>
      <c r="K32" s="18">
        <v>30200</v>
      </c>
      <c r="L32" s="18">
        <v>30200</v>
      </c>
      <c r="M32" s="18">
        <v>31300</v>
      </c>
      <c r="N32" s="18">
        <v>31400</v>
      </c>
      <c r="O32" s="33">
        <f t="shared" si="0"/>
        <v>100.31948881789137</v>
      </c>
      <c r="P32" s="24">
        <v>32610</v>
      </c>
    </row>
    <row r="33" spans="1:16">
      <c r="A33" s="7" t="s">
        <v>49</v>
      </c>
      <c r="B33" s="8">
        <v>29.8</v>
      </c>
      <c r="C33" s="17">
        <v>29.8</v>
      </c>
      <c r="D33" s="14">
        <v>29.85</v>
      </c>
      <c r="E33" s="18">
        <v>29820</v>
      </c>
      <c r="F33" s="28">
        <v>29900</v>
      </c>
      <c r="G33" s="28">
        <v>29900</v>
      </c>
      <c r="H33" s="28">
        <v>30000</v>
      </c>
      <c r="I33" s="18">
        <v>30005</v>
      </c>
      <c r="J33" s="28">
        <v>30004</v>
      </c>
      <c r="K33" s="18">
        <v>30006</v>
      </c>
      <c r="L33" s="18">
        <v>30008</v>
      </c>
      <c r="M33" s="18">
        <v>30009</v>
      </c>
      <c r="N33" s="18">
        <v>30100</v>
      </c>
      <c r="O33" s="33">
        <f t="shared" si="0"/>
        <v>100.30324236062515</v>
      </c>
      <c r="P33" s="24"/>
    </row>
    <row r="34" spans="1:16">
      <c r="A34" s="7" t="s">
        <v>4</v>
      </c>
      <c r="B34" s="8">
        <v>32.4</v>
      </c>
      <c r="C34" s="17">
        <v>32.36</v>
      </c>
      <c r="D34" s="14">
        <v>32.479999999999997</v>
      </c>
      <c r="E34" s="18">
        <v>32580</v>
      </c>
      <c r="F34" s="28">
        <v>32600</v>
      </c>
      <c r="G34" s="28">
        <v>32600</v>
      </c>
      <c r="H34" s="28">
        <v>32640</v>
      </c>
      <c r="I34" s="18">
        <v>32780</v>
      </c>
      <c r="J34" s="28">
        <v>32550</v>
      </c>
      <c r="K34" s="18">
        <v>32600</v>
      </c>
      <c r="L34" s="18">
        <v>32800</v>
      </c>
      <c r="M34" s="18">
        <v>33020</v>
      </c>
      <c r="N34" s="18">
        <v>32900</v>
      </c>
      <c r="O34" s="33">
        <f t="shared" si="0"/>
        <v>99.636583888552394</v>
      </c>
      <c r="P34" s="24">
        <v>30790</v>
      </c>
    </row>
    <row r="35" spans="1:16">
      <c r="A35" s="7" t="s">
        <v>50</v>
      </c>
      <c r="B35" s="8">
        <v>28.9</v>
      </c>
      <c r="C35" s="17">
        <v>28.9</v>
      </c>
      <c r="D35" s="14">
        <v>29</v>
      </c>
      <c r="E35" s="18">
        <v>29000</v>
      </c>
      <c r="F35" s="28">
        <v>28500</v>
      </c>
      <c r="G35" s="28">
        <v>28500</v>
      </c>
      <c r="H35" s="28">
        <v>28400</v>
      </c>
      <c r="I35" s="18">
        <v>28400</v>
      </c>
      <c r="J35" s="28">
        <v>28500</v>
      </c>
      <c r="K35" s="18">
        <v>28500</v>
      </c>
      <c r="L35" s="18">
        <v>28500</v>
      </c>
      <c r="M35" s="18">
        <v>28500</v>
      </c>
      <c r="N35" s="18">
        <v>29000</v>
      </c>
      <c r="O35" s="33">
        <f t="shared" si="0"/>
        <v>101.75438596491229</v>
      </c>
      <c r="P35" s="24"/>
    </row>
    <row r="36" spans="1:16">
      <c r="A36" s="7" t="s">
        <v>2</v>
      </c>
      <c r="B36" s="8">
        <v>32</v>
      </c>
      <c r="C36" s="17">
        <v>32</v>
      </c>
      <c r="D36" s="14">
        <v>33.200000000000003</v>
      </c>
      <c r="E36" s="18">
        <v>33200</v>
      </c>
      <c r="F36" s="28">
        <v>33200</v>
      </c>
      <c r="G36" s="28">
        <v>33200</v>
      </c>
      <c r="H36" s="28">
        <v>34380</v>
      </c>
      <c r="I36" s="18">
        <v>34380</v>
      </c>
      <c r="J36" s="28">
        <v>34380</v>
      </c>
      <c r="K36" s="18">
        <v>35020</v>
      </c>
      <c r="L36" s="18">
        <v>35020</v>
      </c>
      <c r="M36" s="18">
        <v>35020</v>
      </c>
      <c r="N36" s="18">
        <v>35020</v>
      </c>
      <c r="O36" s="33">
        <f t="shared" si="0"/>
        <v>100</v>
      </c>
      <c r="P36" s="24">
        <v>29720</v>
      </c>
    </row>
    <row r="37" spans="1:16">
      <c r="A37" s="7" t="s">
        <v>10</v>
      </c>
      <c r="B37" s="8">
        <v>28.41</v>
      </c>
      <c r="C37" s="17">
        <v>28.41</v>
      </c>
      <c r="D37" s="14">
        <v>28.41</v>
      </c>
      <c r="E37" s="18">
        <v>28410</v>
      </c>
      <c r="F37" s="28">
        <v>28470</v>
      </c>
      <c r="G37" s="28">
        <v>28470</v>
      </c>
      <c r="H37" s="28">
        <v>28520</v>
      </c>
      <c r="I37" s="18">
        <v>28520</v>
      </c>
      <c r="J37" s="28">
        <v>28560</v>
      </c>
      <c r="K37" s="18">
        <v>28680</v>
      </c>
      <c r="L37" s="18">
        <v>28740</v>
      </c>
      <c r="M37" s="18">
        <v>29060</v>
      </c>
      <c r="N37" s="18">
        <v>29060</v>
      </c>
      <c r="O37" s="33">
        <f t="shared" si="0"/>
        <v>100</v>
      </c>
      <c r="P37" s="24">
        <v>25430</v>
      </c>
    </row>
    <row r="38" spans="1:16">
      <c r="A38" s="6" t="s">
        <v>51</v>
      </c>
      <c r="B38" s="9"/>
      <c r="C38" s="9"/>
      <c r="D38" s="15"/>
      <c r="E38" s="18"/>
      <c r="F38" s="29"/>
      <c r="G38" s="29"/>
      <c r="H38" s="29"/>
      <c r="I38" s="18"/>
      <c r="J38" s="29"/>
      <c r="K38" s="18"/>
      <c r="L38" s="18"/>
      <c r="M38" s="18"/>
      <c r="N38" s="18"/>
      <c r="O38" s="33"/>
      <c r="P38" s="24"/>
    </row>
    <row r="39" spans="1:16">
      <c r="A39" s="7" t="s">
        <v>5</v>
      </c>
      <c r="B39" s="8">
        <v>23.33</v>
      </c>
      <c r="C39" s="17">
        <v>23.33</v>
      </c>
      <c r="D39" s="14">
        <v>23.33</v>
      </c>
      <c r="E39" s="18">
        <v>23330</v>
      </c>
      <c r="F39" s="28">
        <v>23330</v>
      </c>
      <c r="G39" s="28">
        <v>23330</v>
      </c>
      <c r="H39" s="28">
        <v>23330</v>
      </c>
      <c r="I39" s="18">
        <v>23330</v>
      </c>
      <c r="J39" s="28">
        <v>23330</v>
      </c>
      <c r="K39" s="18">
        <v>23330</v>
      </c>
      <c r="L39" s="18">
        <v>23330</v>
      </c>
      <c r="M39" s="18">
        <v>23330</v>
      </c>
      <c r="N39" s="18">
        <v>23330</v>
      </c>
      <c r="O39" s="33">
        <f t="shared" si="0"/>
        <v>100</v>
      </c>
      <c r="P39" s="24">
        <v>23500</v>
      </c>
    </row>
    <row r="40" spans="1:16">
      <c r="A40" s="7" t="s">
        <v>6</v>
      </c>
      <c r="B40" s="8">
        <v>25.7</v>
      </c>
      <c r="C40" s="17">
        <v>25.75</v>
      </c>
      <c r="D40" s="14">
        <v>25.8</v>
      </c>
      <c r="E40" s="18">
        <v>25900</v>
      </c>
      <c r="F40" s="28">
        <v>25800</v>
      </c>
      <c r="G40" s="28">
        <v>26400</v>
      </c>
      <c r="H40" s="28">
        <v>26400</v>
      </c>
      <c r="I40" s="18">
        <v>26350</v>
      </c>
      <c r="J40" s="28">
        <v>29100</v>
      </c>
      <c r="K40" s="18">
        <v>29200</v>
      </c>
      <c r="L40" s="18">
        <v>28600</v>
      </c>
      <c r="M40" s="18">
        <v>28200</v>
      </c>
      <c r="N40" s="18">
        <v>28150</v>
      </c>
      <c r="O40" s="33">
        <f t="shared" si="0"/>
        <v>99.822695035460995</v>
      </c>
      <c r="P40" s="24">
        <v>24900</v>
      </c>
    </row>
    <row r="41" spans="1:16">
      <c r="A41" s="7" t="s">
        <v>52</v>
      </c>
      <c r="B41" s="8">
        <v>28.1</v>
      </c>
      <c r="C41" s="17">
        <v>28.1</v>
      </c>
      <c r="D41" s="14">
        <v>28.1</v>
      </c>
      <c r="E41" s="18">
        <v>28100</v>
      </c>
      <c r="F41" s="28">
        <v>28100</v>
      </c>
      <c r="G41" s="28">
        <v>28100</v>
      </c>
      <c r="H41" s="28">
        <v>28100</v>
      </c>
      <c r="I41" s="18">
        <v>28100</v>
      </c>
      <c r="J41" s="28">
        <v>28100</v>
      </c>
      <c r="K41" s="18">
        <v>28000</v>
      </c>
      <c r="L41" s="18">
        <v>28000</v>
      </c>
      <c r="M41" s="18">
        <v>28000</v>
      </c>
      <c r="N41" s="18">
        <v>28000</v>
      </c>
      <c r="O41" s="33">
        <f t="shared" si="0"/>
        <v>100</v>
      </c>
      <c r="P41" s="24"/>
    </row>
    <row r="42" spans="1:16">
      <c r="A42" s="7" t="s">
        <v>53</v>
      </c>
      <c r="B42" s="8">
        <v>25.32</v>
      </c>
      <c r="C42" s="17">
        <v>25.32</v>
      </c>
      <c r="D42" s="14">
        <v>25.32</v>
      </c>
      <c r="E42" s="18">
        <v>25320</v>
      </c>
      <c r="F42" s="28">
        <v>25320</v>
      </c>
      <c r="G42" s="28">
        <v>25320</v>
      </c>
      <c r="H42" s="28">
        <v>25330</v>
      </c>
      <c r="I42" s="18">
        <v>25330</v>
      </c>
      <c r="J42" s="28">
        <v>25330</v>
      </c>
      <c r="K42" s="18">
        <v>25330</v>
      </c>
      <c r="L42" s="18">
        <v>25330</v>
      </c>
      <c r="M42" s="18">
        <v>25330</v>
      </c>
      <c r="N42" s="18">
        <v>25330</v>
      </c>
      <c r="O42" s="33">
        <f t="shared" si="0"/>
        <v>100</v>
      </c>
      <c r="P42" s="24"/>
    </row>
    <row r="43" spans="1:16">
      <c r="A43" s="7" t="s">
        <v>54</v>
      </c>
      <c r="B43" s="8">
        <v>25.5</v>
      </c>
      <c r="C43" s="17">
        <v>25.2</v>
      </c>
      <c r="D43" s="14">
        <v>25.2</v>
      </c>
      <c r="E43" s="18">
        <v>25200</v>
      </c>
      <c r="F43" s="28">
        <v>25400</v>
      </c>
      <c r="G43" s="28">
        <v>25200</v>
      </c>
      <c r="H43" s="28">
        <v>25200</v>
      </c>
      <c r="I43" s="18">
        <v>24900</v>
      </c>
      <c r="J43" s="28">
        <v>24850</v>
      </c>
      <c r="K43" s="18">
        <v>24800</v>
      </c>
      <c r="L43" s="18">
        <v>24800</v>
      </c>
      <c r="M43" s="18">
        <v>24800</v>
      </c>
      <c r="N43" s="18">
        <v>24800</v>
      </c>
      <c r="O43" s="33">
        <f t="shared" si="0"/>
        <v>100</v>
      </c>
      <c r="P43" s="24"/>
    </row>
    <row r="44" spans="1:16">
      <c r="A44" s="7" t="s">
        <v>55</v>
      </c>
      <c r="B44" s="8">
        <v>26.85</v>
      </c>
      <c r="C44" s="17">
        <v>26.85</v>
      </c>
      <c r="D44" s="14">
        <v>26.5</v>
      </c>
      <c r="E44" s="18">
        <v>26500</v>
      </c>
      <c r="F44" s="28">
        <v>26500</v>
      </c>
      <c r="G44" s="28">
        <v>26600</v>
      </c>
      <c r="H44" s="28">
        <v>26750</v>
      </c>
      <c r="I44" s="18">
        <v>26750</v>
      </c>
      <c r="J44" s="28">
        <v>26700</v>
      </c>
      <c r="K44" s="18">
        <v>26700</v>
      </c>
      <c r="L44" s="18">
        <v>26650</v>
      </c>
      <c r="M44" s="18">
        <v>26650</v>
      </c>
      <c r="N44" s="18">
        <v>26630</v>
      </c>
      <c r="O44" s="33">
        <f t="shared" si="0"/>
        <v>99.924953095684799</v>
      </c>
      <c r="P44" s="24"/>
    </row>
    <row r="45" spans="1:16">
      <c r="A45" s="7" t="s">
        <v>14</v>
      </c>
      <c r="B45" s="8">
        <v>26.36</v>
      </c>
      <c r="C45" s="17">
        <v>25.3</v>
      </c>
      <c r="D45" s="14">
        <v>27.34</v>
      </c>
      <c r="E45" s="18">
        <v>25830</v>
      </c>
      <c r="F45" s="28">
        <v>26930</v>
      </c>
      <c r="G45" s="28">
        <v>25830</v>
      </c>
      <c r="H45" s="28">
        <v>26360</v>
      </c>
      <c r="I45" s="18">
        <v>25830</v>
      </c>
      <c r="J45" s="28">
        <v>26360</v>
      </c>
      <c r="K45" s="18">
        <v>25830</v>
      </c>
      <c r="L45" s="18">
        <v>26360</v>
      </c>
      <c r="M45" s="18">
        <v>26360</v>
      </c>
      <c r="N45" s="18">
        <v>26360</v>
      </c>
      <c r="O45" s="33">
        <f t="shared" si="0"/>
        <v>100</v>
      </c>
      <c r="P45" s="24">
        <v>22150</v>
      </c>
    </row>
    <row r="46" spans="1:16">
      <c r="A46" s="6" t="s">
        <v>56</v>
      </c>
      <c r="B46" s="9"/>
      <c r="C46" s="9"/>
      <c r="D46" s="15"/>
      <c r="E46" s="18"/>
      <c r="F46" s="29"/>
      <c r="G46" s="29"/>
      <c r="H46" s="29"/>
      <c r="I46" s="18"/>
      <c r="J46" s="29"/>
      <c r="K46" s="18"/>
      <c r="L46" s="18"/>
      <c r="M46" s="18"/>
      <c r="N46" s="18"/>
      <c r="O46" s="33"/>
      <c r="P46" s="26"/>
    </row>
    <row r="47" spans="1:16">
      <c r="A47" s="7" t="s">
        <v>24</v>
      </c>
      <c r="B47" s="8">
        <v>26.5</v>
      </c>
      <c r="C47" s="17">
        <v>26.5</v>
      </c>
      <c r="D47" s="14">
        <v>26.5</v>
      </c>
      <c r="E47" s="18">
        <v>26500</v>
      </c>
      <c r="F47" s="28">
        <v>26500</v>
      </c>
      <c r="G47" s="28">
        <v>26500</v>
      </c>
      <c r="H47" s="28">
        <v>26500</v>
      </c>
      <c r="I47" s="18">
        <v>26500</v>
      </c>
      <c r="J47" s="28">
        <v>26500</v>
      </c>
      <c r="K47" s="18">
        <v>26500</v>
      </c>
      <c r="L47" s="18">
        <v>26500</v>
      </c>
      <c r="M47" s="18">
        <v>26500</v>
      </c>
      <c r="N47" s="18">
        <v>26500</v>
      </c>
      <c r="O47" s="33">
        <f t="shared" si="0"/>
        <v>100</v>
      </c>
      <c r="P47" s="24">
        <v>24550</v>
      </c>
    </row>
    <row r="48" spans="1:16">
      <c r="A48" s="7" t="s">
        <v>57</v>
      </c>
      <c r="B48" s="8">
        <v>35.119999999999997</v>
      </c>
      <c r="C48" s="17">
        <v>35.119999999999997</v>
      </c>
      <c r="D48" s="14">
        <v>35.119999999999997</v>
      </c>
      <c r="E48" s="18">
        <v>35120</v>
      </c>
      <c r="F48" s="28">
        <v>35120</v>
      </c>
      <c r="G48" s="28">
        <v>35120</v>
      </c>
      <c r="H48" s="28">
        <v>35120</v>
      </c>
      <c r="I48" s="18">
        <v>35120</v>
      </c>
      <c r="J48" s="28">
        <v>35120</v>
      </c>
      <c r="K48" s="18">
        <v>35120</v>
      </c>
      <c r="L48" s="18">
        <v>35120</v>
      </c>
      <c r="M48" s="18">
        <v>35120</v>
      </c>
      <c r="N48" s="18">
        <v>35120</v>
      </c>
      <c r="O48" s="33">
        <f t="shared" si="0"/>
        <v>100</v>
      </c>
      <c r="P48" s="24">
        <v>33330</v>
      </c>
    </row>
    <row r="49" spans="1:16">
      <c r="A49" s="7" t="s">
        <v>27</v>
      </c>
      <c r="B49" s="8">
        <v>28</v>
      </c>
      <c r="C49" s="17">
        <v>28</v>
      </c>
      <c r="D49" s="14">
        <v>28</v>
      </c>
      <c r="E49" s="18">
        <v>28000</v>
      </c>
      <c r="F49" s="28">
        <v>28000</v>
      </c>
      <c r="G49" s="28">
        <v>28000</v>
      </c>
      <c r="H49" s="28">
        <v>28000</v>
      </c>
      <c r="I49" s="18">
        <v>28000</v>
      </c>
      <c r="J49" s="28">
        <v>28000</v>
      </c>
      <c r="K49" s="18">
        <v>28000</v>
      </c>
      <c r="L49" s="18">
        <v>28000</v>
      </c>
      <c r="M49" s="18">
        <v>28000</v>
      </c>
      <c r="N49" s="18">
        <v>28000</v>
      </c>
      <c r="O49" s="33">
        <f t="shared" si="0"/>
        <v>100</v>
      </c>
      <c r="P49" s="24">
        <v>25070</v>
      </c>
    </row>
    <row r="50" spans="1:16">
      <c r="A50" s="7" t="s">
        <v>22</v>
      </c>
      <c r="B50" s="8">
        <v>32.4</v>
      </c>
      <c r="C50" s="17">
        <v>32.4</v>
      </c>
      <c r="D50" s="14">
        <v>32.4</v>
      </c>
      <c r="E50" s="18">
        <v>32400</v>
      </c>
      <c r="F50" s="28">
        <v>32400</v>
      </c>
      <c r="G50" s="28">
        <v>32400</v>
      </c>
      <c r="H50" s="28">
        <v>32400</v>
      </c>
      <c r="I50" s="18">
        <v>32400</v>
      </c>
      <c r="J50" s="28">
        <v>32400</v>
      </c>
      <c r="K50" s="18">
        <v>32400</v>
      </c>
      <c r="L50" s="18">
        <v>32400</v>
      </c>
      <c r="M50" s="18">
        <v>32400</v>
      </c>
      <c r="N50" s="18">
        <v>32400</v>
      </c>
      <c r="O50" s="33">
        <f t="shared" si="0"/>
        <v>100</v>
      </c>
      <c r="P50" s="24">
        <v>29060</v>
      </c>
    </row>
    <row r="51" spans="1:16">
      <c r="A51" s="7" t="s">
        <v>29</v>
      </c>
      <c r="B51" s="8">
        <v>33</v>
      </c>
      <c r="C51" s="17">
        <v>33</v>
      </c>
      <c r="D51" s="14">
        <v>33</v>
      </c>
      <c r="E51" s="18">
        <v>33000</v>
      </c>
      <c r="F51" s="28">
        <v>33000</v>
      </c>
      <c r="G51" s="28">
        <v>33000</v>
      </c>
      <c r="H51" s="28">
        <v>33000</v>
      </c>
      <c r="I51" s="18">
        <v>33000</v>
      </c>
      <c r="J51" s="28">
        <v>33000</v>
      </c>
      <c r="K51" s="18">
        <v>33000</v>
      </c>
      <c r="L51" s="18">
        <v>33000</v>
      </c>
      <c r="M51" s="18">
        <v>33000</v>
      </c>
      <c r="N51" s="18">
        <v>33000</v>
      </c>
      <c r="O51" s="33">
        <f t="shared" si="0"/>
        <v>100</v>
      </c>
      <c r="P51" s="24">
        <v>34600</v>
      </c>
    </row>
    <row r="52" spans="1:16" ht="15" customHeight="1">
      <c r="A52" s="7" t="s">
        <v>58</v>
      </c>
      <c r="B52" s="8"/>
      <c r="C52" s="8"/>
      <c r="D52" s="15"/>
      <c r="E52" s="18"/>
      <c r="F52" s="29"/>
      <c r="G52" s="29"/>
      <c r="H52" s="29"/>
      <c r="I52" s="18"/>
      <c r="J52" s="29"/>
      <c r="K52" s="18"/>
      <c r="L52" s="18"/>
      <c r="M52" s="18"/>
      <c r="N52" s="18"/>
      <c r="O52" s="33"/>
      <c r="P52" s="25"/>
    </row>
    <row r="53" spans="1:16">
      <c r="A53" s="7" t="s">
        <v>59</v>
      </c>
      <c r="B53" s="8">
        <v>34.799999999999997</v>
      </c>
      <c r="C53" s="17">
        <v>34.799999999999997</v>
      </c>
      <c r="D53" s="14">
        <v>35.03</v>
      </c>
      <c r="E53" s="18">
        <v>35030</v>
      </c>
      <c r="F53" s="28">
        <v>35030</v>
      </c>
      <c r="G53" s="28">
        <v>35030</v>
      </c>
      <c r="H53" s="28">
        <v>35030</v>
      </c>
      <c r="I53" s="18">
        <v>35030</v>
      </c>
      <c r="J53" s="28">
        <v>35030</v>
      </c>
      <c r="K53" s="18">
        <v>35030</v>
      </c>
      <c r="L53" s="18">
        <v>37030</v>
      </c>
      <c r="M53" s="18">
        <v>37030</v>
      </c>
      <c r="N53" s="18">
        <v>37030</v>
      </c>
      <c r="O53" s="33">
        <f t="shared" si="0"/>
        <v>100</v>
      </c>
      <c r="P53" s="24">
        <v>33820</v>
      </c>
    </row>
    <row r="54" spans="1:16">
      <c r="A54" s="7" t="s">
        <v>60</v>
      </c>
      <c r="B54" s="8">
        <v>33.85</v>
      </c>
      <c r="C54" s="17">
        <v>33.85</v>
      </c>
      <c r="D54" s="14">
        <v>33.85</v>
      </c>
      <c r="E54" s="18">
        <v>33850</v>
      </c>
      <c r="F54" s="28">
        <v>33850</v>
      </c>
      <c r="G54" s="28">
        <v>33850</v>
      </c>
      <c r="H54" s="28">
        <v>33850</v>
      </c>
      <c r="I54" s="18">
        <v>33850</v>
      </c>
      <c r="J54" s="28">
        <v>33850</v>
      </c>
      <c r="K54" s="18">
        <v>33850</v>
      </c>
      <c r="L54" s="18">
        <v>33850</v>
      </c>
      <c r="M54" s="18">
        <v>33850</v>
      </c>
      <c r="N54" s="18">
        <v>33850</v>
      </c>
      <c r="O54" s="33">
        <f t="shared" si="0"/>
        <v>100</v>
      </c>
      <c r="P54" s="24">
        <v>29420</v>
      </c>
    </row>
    <row r="55" spans="1:16">
      <c r="A55" s="7" t="s">
        <v>61</v>
      </c>
      <c r="B55" s="8">
        <v>26.75</v>
      </c>
      <c r="C55" s="17">
        <v>26.75</v>
      </c>
      <c r="D55" s="14">
        <v>26.75</v>
      </c>
      <c r="E55" s="18">
        <v>26750</v>
      </c>
      <c r="F55" s="28">
        <v>26750</v>
      </c>
      <c r="G55" s="28">
        <v>26750</v>
      </c>
      <c r="H55" s="28">
        <v>26750</v>
      </c>
      <c r="I55" s="18">
        <v>26750</v>
      </c>
      <c r="J55" s="28">
        <v>26750</v>
      </c>
      <c r="K55" s="18">
        <v>26750</v>
      </c>
      <c r="L55" s="18">
        <v>26750</v>
      </c>
      <c r="M55" s="18">
        <v>26750</v>
      </c>
      <c r="N55" s="18">
        <v>26750</v>
      </c>
      <c r="O55" s="33">
        <f t="shared" si="0"/>
        <v>100</v>
      </c>
      <c r="P55" s="24">
        <v>28270</v>
      </c>
    </row>
    <row r="56" spans="1:16">
      <c r="A56" s="7" t="s">
        <v>21</v>
      </c>
      <c r="B56" s="8">
        <v>27.4</v>
      </c>
      <c r="C56" s="17">
        <v>27.4</v>
      </c>
      <c r="D56" s="14">
        <v>27.4</v>
      </c>
      <c r="E56" s="18">
        <v>27400</v>
      </c>
      <c r="F56" s="28">
        <v>27400</v>
      </c>
      <c r="G56" s="28">
        <v>27400</v>
      </c>
      <c r="H56" s="28">
        <v>27400</v>
      </c>
      <c r="I56" s="18">
        <v>27400</v>
      </c>
      <c r="J56" s="28">
        <v>27400</v>
      </c>
      <c r="K56" s="18">
        <v>27400</v>
      </c>
      <c r="L56" s="18">
        <v>27400</v>
      </c>
      <c r="M56" s="18">
        <v>27400</v>
      </c>
      <c r="N56" s="18">
        <v>27400</v>
      </c>
      <c r="O56" s="33">
        <f t="shared" si="0"/>
        <v>100</v>
      </c>
      <c r="P56" s="24">
        <v>27990</v>
      </c>
    </row>
    <row r="57" spans="1:16">
      <c r="A57" s="7" t="s">
        <v>62</v>
      </c>
      <c r="B57" s="8">
        <v>27.5</v>
      </c>
      <c r="C57" s="17">
        <v>27.5</v>
      </c>
      <c r="D57" s="14">
        <v>27.65</v>
      </c>
      <c r="E57" s="18">
        <v>27460</v>
      </c>
      <c r="F57" s="28">
        <v>27460</v>
      </c>
      <c r="G57" s="28">
        <v>28400</v>
      </c>
      <c r="H57" s="28">
        <v>28400</v>
      </c>
      <c r="I57" s="18">
        <v>27800</v>
      </c>
      <c r="J57" s="28">
        <v>27800</v>
      </c>
      <c r="K57" s="18">
        <v>27800</v>
      </c>
      <c r="L57" s="18">
        <v>28600</v>
      </c>
      <c r="M57" s="18">
        <v>28000</v>
      </c>
      <c r="N57" s="18">
        <v>28600</v>
      </c>
      <c r="O57" s="33">
        <f t="shared" si="0"/>
        <v>102.14285714285714</v>
      </c>
      <c r="P57" s="24">
        <v>27900</v>
      </c>
    </row>
    <row r="58" spans="1:16">
      <c r="A58" s="7" t="s">
        <v>11</v>
      </c>
      <c r="B58" s="8">
        <v>29.09</v>
      </c>
      <c r="C58" s="17">
        <v>29.09</v>
      </c>
      <c r="D58" s="14">
        <v>29.4</v>
      </c>
      <c r="E58" s="18">
        <v>29400</v>
      </c>
      <c r="F58" s="28">
        <v>29400</v>
      </c>
      <c r="G58" s="28">
        <v>29400</v>
      </c>
      <c r="H58" s="28">
        <v>27460</v>
      </c>
      <c r="I58" s="18">
        <v>27460</v>
      </c>
      <c r="J58" s="28">
        <v>27460</v>
      </c>
      <c r="K58" s="18">
        <v>27460</v>
      </c>
      <c r="L58" s="18">
        <v>27460</v>
      </c>
      <c r="M58" s="18">
        <v>27460</v>
      </c>
      <c r="N58" s="18">
        <v>27460</v>
      </c>
      <c r="O58" s="33">
        <f t="shared" si="0"/>
        <v>100</v>
      </c>
      <c r="P58" s="24">
        <v>27260</v>
      </c>
    </row>
    <row r="59" spans="1:16">
      <c r="A59" s="7" t="s">
        <v>63</v>
      </c>
      <c r="B59" s="8">
        <v>29</v>
      </c>
      <c r="C59" s="17">
        <v>29</v>
      </c>
      <c r="D59" s="14">
        <v>29</v>
      </c>
      <c r="E59" s="18">
        <v>29000</v>
      </c>
      <c r="F59" s="28">
        <v>29000</v>
      </c>
      <c r="G59" s="28">
        <v>29000</v>
      </c>
      <c r="H59" s="28">
        <v>29000</v>
      </c>
      <c r="I59" s="18">
        <v>29000</v>
      </c>
      <c r="J59" s="28">
        <v>29000</v>
      </c>
      <c r="K59" s="18">
        <v>29000</v>
      </c>
      <c r="L59" s="18">
        <v>29000</v>
      </c>
      <c r="M59" s="18">
        <v>29000</v>
      </c>
      <c r="N59" s="18">
        <v>29000</v>
      </c>
      <c r="O59" s="33">
        <f t="shared" si="0"/>
        <v>100</v>
      </c>
      <c r="P59" s="24">
        <v>35100</v>
      </c>
    </row>
    <row r="60" spans="1:16" ht="13.5" thickBot="1">
      <c r="A60" s="6" t="s">
        <v>64</v>
      </c>
      <c r="B60" s="9"/>
      <c r="C60" s="9"/>
      <c r="D60" s="15"/>
      <c r="E60" s="18"/>
      <c r="F60" s="29"/>
      <c r="G60" s="29"/>
      <c r="H60" s="29"/>
      <c r="I60" s="18"/>
      <c r="J60" s="29"/>
      <c r="K60" s="18"/>
      <c r="L60" s="18"/>
      <c r="M60" s="18"/>
      <c r="N60" s="18"/>
      <c r="O60" s="33"/>
      <c r="P60" s="27"/>
    </row>
    <row r="61" spans="1:16">
      <c r="A61" s="7" t="s">
        <v>65</v>
      </c>
      <c r="B61" s="8"/>
      <c r="C61" s="17">
        <v>25.36</v>
      </c>
      <c r="D61" s="14">
        <v>25.36</v>
      </c>
      <c r="E61" s="18">
        <v>25260</v>
      </c>
      <c r="F61" s="28">
        <v>25260</v>
      </c>
      <c r="G61" s="28">
        <v>25390</v>
      </c>
      <c r="H61" s="28">
        <v>25390</v>
      </c>
      <c r="I61" s="18">
        <v>25390</v>
      </c>
      <c r="J61" s="28">
        <v>25390</v>
      </c>
      <c r="K61" s="18">
        <v>25390</v>
      </c>
      <c r="L61" s="18">
        <v>25390</v>
      </c>
      <c r="M61" s="18">
        <v>25390</v>
      </c>
      <c r="N61" s="18">
        <v>25390</v>
      </c>
      <c r="O61" s="33">
        <f t="shared" si="0"/>
        <v>100</v>
      </c>
      <c r="P61" s="24"/>
    </row>
    <row r="62" spans="1:16">
      <c r="A62" s="7" t="s">
        <v>66</v>
      </c>
      <c r="B62" s="8">
        <v>26.8</v>
      </c>
      <c r="C62" s="17">
        <v>26.78</v>
      </c>
      <c r="D62" s="14">
        <v>26.56</v>
      </c>
      <c r="E62" s="18">
        <v>26560</v>
      </c>
      <c r="F62" s="28">
        <v>26530</v>
      </c>
      <c r="G62" s="28">
        <v>26460</v>
      </c>
      <c r="H62" s="28">
        <v>26760</v>
      </c>
      <c r="I62" s="18">
        <v>26980</v>
      </c>
      <c r="J62" s="28">
        <v>26980</v>
      </c>
      <c r="K62" s="18">
        <v>26980</v>
      </c>
      <c r="L62" s="18">
        <v>26840</v>
      </c>
      <c r="M62" s="18">
        <v>26750</v>
      </c>
      <c r="N62" s="18">
        <v>26710</v>
      </c>
      <c r="O62" s="33">
        <f t="shared" si="0"/>
        <v>99.850467289719631</v>
      </c>
      <c r="P62" s="24">
        <v>37790</v>
      </c>
    </row>
    <row r="63" spans="1:16">
      <c r="A63" s="7" t="s">
        <v>67</v>
      </c>
      <c r="B63" s="8">
        <v>28</v>
      </c>
      <c r="C63" s="17">
        <v>32</v>
      </c>
      <c r="D63" s="14">
        <v>30</v>
      </c>
      <c r="E63" s="18">
        <v>32000</v>
      </c>
      <c r="F63" s="28">
        <v>31000</v>
      </c>
      <c r="G63" s="28">
        <v>31000</v>
      </c>
      <c r="H63" s="28">
        <v>31000</v>
      </c>
      <c r="I63" s="18">
        <v>32000</v>
      </c>
      <c r="J63" s="28">
        <v>31000</v>
      </c>
      <c r="K63" s="18">
        <v>30000</v>
      </c>
      <c r="L63" s="18">
        <v>29000</v>
      </c>
      <c r="M63" s="18">
        <v>28000</v>
      </c>
      <c r="N63" s="18">
        <v>28000</v>
      </c>
      <c r="O63" s="33">
        <f t="shared" si="0"/>
        <v>100</v>
      </c>
      <c r="P63" s="24">
        <v>29730</v>
      </c>
    </row>
    <row r="64" spans="1:16">
      <c r="A64" s="7" t="s">
        <v>68</v>
      </c>
      <c r="B64" s="8">
        <v>32</v>
      </c>
      <c r="C64" s="17">
        <v>29.51</v>
      </c>
      <c r="D64" s="14">
        <v>29.51</v>
      </c>
      <c r="E64" s="18">
        <v>33700</v>
      </c>
      <c r="F64" s="28"/>
      <c r="G64" s="28">
        <v>26960</v>
      </c>
      <c r="H64" s="28">
        <v>28000</v>
      </c>
      <c r="I64" s="18">
        <v>28000</v>
      </c>
      <c r="J64" s="28">
        <v>28000</v>
      </c>
      <c r="K64" s="18">
        <v>28000</v>
      </c>
      <c r="L64" s="18">
        <v>28000</v>
      </c>
      <c r="M64" s="18">
        <v>28720</v>
      </c>
      <c r="N64" s="18">
        <v>26960</v>
      </c>
      <c r="O64" s="33">
        <f t="shared" si="0"/>
        <v>93.871866295264624</v>
      </c>
      <c r="P64" s="24">
        <v>26750</v>
      </c>
    </row>
    <row r="65" spans="1:16">
      <c r="A65" s="7" t="s">
        <v>69</v>
      </c>
      <c r="B65" s="8"/>
      <c r="C65" s="8"/>
      <c r="D65" s="15"/>
      <c r="E65" s="18"/>
      <c r="F65" s="29"/>
      <c r="G65" s="29"/>
      <c r="H65" s="29"/>
      <c r="I65" s="18"/>
      <c r="J65" s="29"/>
      <c r="K65" s="18"/>
      <c r="L65" s="18"/>
      <c r="M65" s="18"/>
      <c r="N65" s="18"/>
      <c r="O65" s="33"/>
      <c r="P65" s="26"/>
    </row>
    <row r="66" spans="1:16">
      <c r="A66" s="6" t="s">
        <v>70</v>
      </c>
      <c r="B66" s="9"/>
      <c r="C66" s="9"/>
      <c r="D66" s="15"/>
      <c r="E66" s="18"/>
      <c r="F66" s="29"/>
      <c r="G66" s="29"/>
      <c r="H66" s="29"/>
      <c r="I66" s="18"/>
      <c r="J66" s="29"/>
      <c r="K66" s="18"/>
      <c r="L66" s="18"/>
      <c r="M66" s="18"/>
      <c r="N66" s="18"/>
      <c r="O66" s="33"/>
      <c r="P66" s="24"/>
    </row>
    <row r="67" spans="1:16">
      <c r="A67" s="7" t="s">
        <v>71</v>
      </c>
      <c r="B67" s="8">
        <v>41.1</v>
      </c>
      <c r="C67" s="17">
        <v>41.1</v>
      </c>
      <c r="D67" s="14">
        <v>41.1</v>
      </c>
      <c r="E67" s="18">
        <v>41100</v>
      </c>
      <c r="F67" s="28">
        <v>41100</v>
      </c>
      <c r="G67" s="28">
        <v>41100</v>
      </c>
      <c r="H67" s="28">
        <v>41100</v>
      </c>
      <c r="I67" s="18">
        <v>41100</v>
      </c>
      <c r="J67" s="28">
        <v>41100</v>
      </c>
      <c r="K67" s="18">
        <v>41100</v>
      </c>
      <c r="L67" s="18">
        <v>41100</v>
      </c>
      <c r="M67" s="18">
        <v>41100</v>
      </c>
      <c r="N67" s="18">
        <v>41100</v>
      </c>
      <c r="O67" s="33">
        <f t="shared" si="0"/>
        <v>100</v>
      </c>
      <c r="P67" s="24"/>
    </row>
    <row r="68" spans="1:16">
      <c r="A68" s="7" t="s">
        <v>23</v>
      </c>
      <c r="B68" s="8">
        <v>32.200000000000003</v>
      </c>
      <c r="C68" s="17">
        <v>32.200000000000003</v>
      </c>
      <c r="D68" s="14">
        <v>32.200000000000003</v>
      </c>
      <c r="E68" s="18">
        <v>32200</v>
      </c>
      <c r="F68" s="28">
        <v>32200</v>
      </c>
      <c r="G68" s="28">
        <v>32200</v>
      </c>
      <c r="H68" s="28">
        <v>32200</v>
      </c>
      <c r="I68" s="18">
        <v>32200</v>
      </c>
      <c r="J68" s="28">
        <v>32300</v>
      </c>
      <c r="K68" s="18">
        <v>32300</v>
      </c>
      <c r="L68" s="18">
        <v>32350</v>
      </c>
      <c r="M68" s="18">
        <v>32350</v>
      </c>
      <c r="N68" s="18">
        <v>32350</v>
      </c>
      <c r="O68" s="33">
        <f t="shared" si="0"/>
        <v>100</v>
      </c>
      <c r="P68" s="24">
        <v>31100</v>
      </c>
    </row>
    <row r="69" spans="1:16">
      <c r="A69" s="7" t="s">
        <v>72</v>
      </c>
      <c r="B69" s="8">
        <v>34</v>
      </c>
      <c r="C69" s="17">
        <v>34</v>
      </c>
      <c r="D69" s="14">
        <v>34</v>
      </c>
      <c r="E69" s="18">
        <v>34000</v>
      </c>
      <c r="F69" s="28">
        <v>34000</v>
      </c>
      <c r="G69" s="28">
        <v>35500</v>
      </c>
      <c r="H69" s="28">
        <v>35500</v>
      </c>
      <c r="I69" s="18">
        <v>35500</v>
      </c>
      <c r="J69" s="28">
        <v>35500</v>
      </c>
      <c r="K69" s="18">
        <v>35500</v>
      </c>
      <c r="L69" s="18">
        <v>35500</v>
      </c>
      <c r="M69" s="18">
        <v>35500</v>
      </c>
      <c r="N69" s="18">
        <v>35500</v>
      </c>
      <c r="O69" s="33">
        <f t="shared" si="0"/>
        <v>100</v>
      </c>
      <c r="P69" s="25"/>
    </row>
    <row r="70" spans="1:16">
      <c r="A70" s="7" t="s">
        <v>15</v>
      </c>
      <c r="B70" s="8">
        <v>37.85</v>
      </c>
      <c r="C70" s="17">
        <v>37.85</v>
      </c>
      <c r="D70" s="14">
        <v>37.85</v>
      </c>
      <c r="E70" s="18">
        <v>37850</v>
      </c>
      <c r="F70" s="28">
        <v>37850</v>
      </c>
      <c r="G70" s="28">
        <v>37900</v>
      </c>
      <c r="H70" s="28">
        <v>39660</v>
      </c>
      <c r="I70" s="18">
        <v>39660</v>
      </c>
      <c r="J70" s="28">
        <v>39660</v>
      </c>
      <c r="K70" s="18">
        <v>39660</v>
      </c>
      <c r="L70" s="18">
        <v>39660</v>
      </c>
      <c r="M70" s="18">
        <v>39660</v>
      </c>
      <c r="N70" s="18">
        <v>39660</v>
      </c>
      <c r="O70" s="33">
        <f t="shared" ref="O70:O86" si="1">(N70/M70)*100</f>
        <v>100</v>
      </c>
      <c r="P70" s="24">
        <v>37090</v>
      </c>
    </row>
    <row r="71" spans="1:16">
      <c r="A71" s="7" t="s">
        <v>73</v>
      </c>
      <c r="B71" s="8">
        <v>33.85</v>
      </c>
      <c r="C71" s="17">
        <v>33.85</v>
      </c>
      <c r="D71" s="14">
        <v>33.85</v>
      </c>
      <c r="E71" s="18">
        <v>33850</v>
      </c>
      <c r="F71" s="28">
        <v>33850</v>
      </c>
      <c r="G71" s="28">
        <v>33850</v>
      </c>
      <c r="H71" s="28">
        <v>33850</v>
      </c>
      <c r="I71" s="18">
        <v>34010</v>
      </c>
      <c r="J71" s="28">
        <v>35070</v>
      </c>
      <c r="K71" s="18">
        <v>35070</v>
      </c>
      <c r="L71" s="18">
        <v>36150</v>
      </c>
      <c r="M71" s="18">
        <v>36150</v>
      </c>
      <c r="N71" s="18">
        <v>36150</v>
      </c>
      <c r="O71" s="33">
        <f t="shared" si="1"/>
        <v>100</v>
      </c>
      <c r="P71" s="24">
        <v>28020</v>
      </c>
    </row>
    <row r="72" spans="1:16">
      <c r="A72" s="7" t="s">
        <v>74</v>
      </c>
      <c r="B72" s="8">
        <v>36.6</v>
      </c>
      <c r="C72" s="17">
        <v>36.32</v>
      </c>
      <c r="D72" s="14">
        <v>36</v>
      </c>
      <c r="E72" s="18">
        <v>36600</v>
      </c>
      <c r="F72" s="28">
        <v>35930</v>
      </c>
      <c r="G72" s="28">
        <v>35930</v>
      </c>
      <c r="H72" s="28">
        <v>36330</v>
      </c>
      <c r="I72" s="18">
        <v>36530</v>
      </c>
      <c r="J72" s="28">
        <v>36320</v>
      </c>
      <c r="K72" s="18">
        <v>35260</v>
      </c>
      <c r="L72" s="18">
        <v>30500</v>
      </c>
      <c r="M72" s="18">
        <v>25500</v>
      </c>
      <c r="N72" s="18">
        <v>30900</v>
      </c>
      <c r="O72" s="33">
        <f t="shared" si="1"/>
        <v>121.17647058823529</v>
      </c>
      <c r="P72" s="24">
        <v>36050</v>
      </c>
    </row>
    <row r="73" spans="1:16">
      <c r="A73" s="7" t="s">
        <v>75</v>
      </c>
      <c r="B73" s="8">
        <v>26</v>
      </c>
      <c r="C73" s="17">
        <v>26</v>
      </c>
      <c r="D73" s="14">
        <v>26</v>
      </c>
      <c r="E73" s="18">
        <v>26000</v>
      </c>
      <c r="F73" s="28">
        <v>26500</v>
      </c>
      <c r="G73" s="28">
        <v>26500</v>
      </c>
      <c r="H73" s="28"/>
      <c r="I73" s="18">
        <v>27500</v>
      </c>
      <c r="J73" s="28">
        <v>28000</v>
      </c>
      <c r="K73" s="18">
        <v>28000</v>
      </c>
      <c r="L73" s="18">
        <v>28500</v>
      </c>
      <c r="M73" s="18">
        <v>29000</v>
      </c>
      <c r="N73" s="18">
        <v>29000</v>
      </c>
      <c r="O73" s="33">
        <f t="shared" si="1"/>
        <v>100</v>
      </c>
      <c r="P73" s="24"/>
    </row>
    <row r="74" spans="1:16">
      <c r="A74" s="7" t="s">
        <v>19</v>
      </c>
      <c r="B74" s="8">
        <v>30.9</v>
      </c>
      <c r="C74" s="17">
        <v>32.36</v>
      </c>
      <c r="D74" s="14">
        <v>32.369999999999997</v>
      </c>
      <c r="E74" s="18">
        <v>32200</v>
      </c>
      <c r="F74" s="28">
        <v>32370</v>
      </c>
      <c r="G74" s="28">
        <v>32130</v>
      </c>
      <c r="H74" s="28">
        <v>33690</v>
      </c>
      <c r="I74" s="18">
        <v>33690</v>
      </c>
      <c r="J74" s="28">
        <v>35980</v>
      </c>
      <c r="K74" s="18">
        <v>35770</v>
      </c>
      <c r="L74" s="18">
        <v>35560</v>
      </c>
      <c r="M74" s="18">
        <v>35880</v>
      </c>
      <c r="N74" s="18">
        <v>35760</v>
      </c>
      <c r="O74" s="33">
        <f t="shared" si="1"/>
        <v>99.665551839464882</v>
      </c>
      <c r="P74" s="24">
        <v>29730</v>
      </c>
    </row>
    <row r="75" spans="1:16">
      <c r="A75" s="7" t="s">
        <v>20</v>
      </c>
      <c r="B75" s="8">
        <v>33.369999999999997</v>
      </c>
      <c r="C75" s="17">
        <v>33.369999999999997</v>
      </c>
      <c r="D75" s="14">
        <v>33.369999999999997</v>
      </c>
      <c r="E75" s="18">
        <v>33370</v>
      </c>
      <c r="F75" s="28">
        <v>33370</v>
      </c>
      <c r="G75" s="28">
        <v>33370</v>
      </c>
      <c r="H75" s="28">
        <v>36550</v>
      </c>
      <c r="I75" s="18">
        <v>36550</v>
      </c>
      <c r="J75" s="28">
        <v>36550</v>
      </c>
      <c r="K75" s="18">
        <v>36550</v>
      </c>
      <c r="L75" s="18">
        <v>36550</v>
      </c>
      <c r="M75" s="18">
        <v>36550</v>
      </c>
      <c r="N75" s="18">
        <v>36550</v>
      </c>
      <c r="O75" s="33">
        <f t="shared" si="1"/>
        <v>100</v>
      </c>
      <c r="P75" s="24">
        <v>32230</v>
      </c>
    </row>
    <row r="76" spans="1:16">
      <c r="A76" s="7" t="s">
        <v>76</v>
      </c>
      <c r="B76" s="8">
        <v>30.36</v>
      </c>
      <c r="C76" s="17">
        <v>30.36</v>
      </c>
      <c r="D76" s="14">
        <v>30.36</v>
      </c>
      <c r="E76" s="18">
        <v>30360</v>
      </c>
      <c r="F76" s="28">
        <v>30360</v>
      </c>
      <c r="G76" s="28">
        <v>30360</v>
      </c>
      <c r="H76" s="28">
        <v>30360</v>
      </c>
      <c r="I76" s="18">
        <v>30370</v>
      </c>
      <c r="J76" s="28">
        <v>30980</v>
      </c>
      <c r="K76" s="18">
        <v>30990</v>
      </c>
      <c r="L76" s="18">
        <v>30990</v>
      </c>
      <c r="M76" s="18">
        <v>31020</v>
      </c>
      <c r="N76" s="18">
        <v>31020</v>
      </c>
      <c r="O76" s="33">
        <f t="shared" si="1"/>
        <v>100</v>
      </c>
      <c r="P76" s="24">
        <v>29460</v>
      </c>
    </row>
    <row r="77" spans="1:16">
      <c r="A77" s="7" t="s">
        <v>77</v>
      </c>
      <c r="B77" s="8">
        <v>36.6</v>
      </c>
      <c r="C77" s="17">
        <v>37</v>
      </c>
      <c r="D77" s="14">
        <v>37</v>
      </c>
      <c r="E77" s="18">
        <v>38000</v>
      </c>
      <c r="F77" s="28">
        <v>38000</v>
      </c>
      <c r="G77" s="28">
        <v>38000</v>
      </c>
      <c r="H77" s="28">
        <v>38000</v>
      </c>
      <c r="I77" s="18">
        <v>38000</v>
      </c>
      <c r="J77" s="28">
        <v>38000</v>
      </c>
      <c r="K77" s="18">
        <v>38000</v>
      </c>
      <c r="L77" s="18">
        <v>38000</v>
      </c>
      <c r="M77" s="18">
        <v>38000</v>
      </c>
      <c r="N77" s="18">
        <v>38000</v>
      </c>
      <c r="O77" s="33">
        <f t="shared" si="1"/>
        <v>100</v>
      </c>
      <c r="P77" s="25"/>
    </row>
    <row r="78" spans="1:16" ht="13.5" thickBot="1">
      <c r="A78" s="6" t="s">
        <v>78</v>
      </c>
      <c r="B78" s="9"/>
      <c r="C78" s="9"/>
      <c r="D78" s="15"/>
      <c r="E78" s="18"/>
      <c r="F78" s="29"/>
      <c r="G78" s="29"/>
      <c r="H78" s="29"/>
      <c r="I78" s="18"/>
      <c r="J78" s="29"/>
      <c r="K78" s="18"/>
      <c r="L78" s="18"/>
      <c r="M78" s="18"/>
      <c r="N78" s="18"/>
      <c r="O78" s="33"/>
      <c r="P78" s="27"/>
    </row>
    <row r="79" spans="1:16">
      <c r="A79" s="7" t="s">
        <v>79</v>
      </c>
      <c r="B79" s="8"/>
      <c r="C79" s="8"/>
      <c r="D79" s="15"/>
      <c r="E79" s="18"/>
      <c r="F79" s="29"/>
      <c r="G79" s="29"/>
      <c r="H79" s="29"/>
      <c r="I79" s="18">
        <v>42710</v>
      </c>
      <c r="J79" s="30">
        <v>42710</v>
      </c>
      <c r="K79" s="18">
        <v>42710</v>
      </c>
      <c r="L79" s="18">
        <v>42710</v>
      </c>
      <c r="M79" s="18">
        <v>43000</v>
      </c>
      <c r="N79" s="18">
        <v>43500</v>
      </c>
      <c r="O79" s="33">
        <f t="shared" si="1"/>
        <v>101.16279069767442</v>
      </c>
      <c r="P79" s="24"/>
    </row>
    <row r="80" spans="1:16">
      <c r="A80" s="7" t="s">
        <v>30</v>
      </c>
      <c r="B80" s="8"/>
      <c r="C80" s="17">
        <v>37</v>
      </c>
      <c r="D80" s="14">
        <v>37</v>
      </c>
      <c r="E80" s="18">
        <v>37000</v>
      </c>
      <c r="F80" s="28">
        <v>37000</v>
      </c>
      <c r="G80" s="28">
        <v>37000</v>
      </c>
      <c r="H80" s="28">
        <v>37000</v>
      </c>
      <c r="I80" s="18">
        <v>37000</v>
      </c>
      <c r="J80" s="28">
        <v>37000</v>
      </c>
      <c r="K80" s="18">
        <v>37000</v>
      </c>
      <c r="L80" s="18">
        <v>37000</v>
      </c>
      <c r="M80" s="18">
        <v>37000</v>
      </c>
      <c r="N80" s="18">
        <v>37000</v>
      </c>
      <c r="O80" s="33">
        <f t="shared" si="1"/>
        <v>100</v>
      </c>
      <c r="P80" s="24"/>
    </row>
    <row r="81" spans="1:16">
      <c r="A81" s="7" t="s">
        <v>16</v>
      </c>
      <c r="B81" s="8">
        <v>30</v>
      </c>
      <c r="C81" s="17">
        <v>30</v>
      </c>
      <c r="D81" s="14">
        <v>30</v>
      </c>
      <c r="E81" s="18">
        <v>30000</v>
      </c>
      <c r="F81" s="28">
        <v>30000</v>
      </c>
      <c r="G81" s="28">
        <v>30000</v>
      </c>
      <c r="H81" s="28">
        <v>30000</v>
      </c>
      <c r="I81" s="18">
        <v>30000</v>
      </c>
      <c r="J81" s="28">
        <v>30000</v>
      </c>
      <c r="K81" s="18">
        <v>30000</v>
      </c>
      <c r="L81" s="18">
        <v>30000</v>
      </c>
      <c r="M81" s="18">
        <v>30000</v>
      </c>
      <c r="N81" s="18">
        <v>30000</v>
      </c>
      <c r="O81" s="33">
        <f t="shared" si="1"/>
        <v>100</v>
      </c>
      <c r="P81" s="24">
        <v>34500</v>
      </c>
    </row>
    <row r="82" spans="1:16">
      <c r="A82" s="7" t="s">
        <v>80</v>
      </c>
      <c r="B82" s="8"/>
      <c r="C82" s="8"/>
      <c r="D82" s="15"/>
      <c r="E82" s="18">
        <v>66000</v>
      </c>
      <c r="F82" s="30">
        <v>66000</v>
      </c>
      <c r="G82" s="30">
        <v>66000</v>
      </c>
      <c r="H82" s="30">
        <v>66000</v>
      </c>
      <c r="I82" s="18">
        <v>66000</v>
      </c>
      <c r="J82" s="30">
        <v>66000</v>
      </c>
      <c r="K82" s="18">
        <v>66000</v>
      </c>
      <c r="L82" s="18">
        <v>66000</v>
      </c>
      <c r="M82" s="18">
        <v>66000</v>
      </c>
      <c r="N82" s="18">
        <v>66000</v>
      </c>
      <c r="O82" s="33">
        <f t="shared" si="1"/>
        <v>100</v>
      </c>
      <c r="P82" s="25"/>
    </row>
    <row r="83" spans="1:16">
      <c r="A83" s="7" t="s">
        <v>12</v>
      </c>
      <c r="B83" s="8"/>
      <c r="C83" s="8"/>
      <c r="D83" s="15"/>
      <c r="E83" s="18"/>
      <c r="F83" s="30">
        <v>62120</v>
      </c>
      <c r="G83" s="30">
        <v>62120</v>
      </c>
      <c r="H83" s="30">
        <v>62120</v>
      </c>
      <c r="I83" s="18">
        <v>64330</v>
      </c>
      <c r="J83" s="30">
        <v>64330</v>
      </c>
      <c r="K83" s="18">
        <v>64330</v>
      </c>
      <c r="L83" s="18">
        <v>64330</v>
      </c>
      <c r="M83" s="18">
        <v>64330</v>
      </c>
      <c r="N83" s="18">
        <v>64330</v>
      </c>
      <c r="O83" s="33">
        <f t="shared" si="1"/>
        <v>100</v>
      </c>
      <c r="P83" s="24"/>
    </row>
    <row r="84" spans="1:16">
      <c r="A84" s="7" t="s">
        <v>81</v>
      </c>
      <c r="B84" s="8"/>
      <c r="C84" s="8"/>
      <c r="D84" s="15"/>
      <c r="E84" s="18"/>
      <c r="F84" s="29"/>
      <c r="G84" s="29"/>
      <c r="H84" s="29"/>
      <c r="I84" s="18"/>
      <c r="J84" s="29"/>
      <c r="K84" s="18"/>
      <c r="L84" s="18"/>
      <c r="M84" s="18"/>
      <c r="N84" s="18"/>
      <c r="O84" s="33"/>
      <c r="P84" s="24"/>
    </row>
    <row r="85" spans="1:16">
      <c r="A85" s="7" t="s">
        <v>82</v>
      </c>
      <c r="B85" s="8"/>
      <c r="C85" s="8"/>
      <c r="D85" s="14">
        <v>33.090000000000003</v>
      </c>
      <c r="E85" s="18">
        <v>33090</v>
      </c>
      <c r="F85" s="28">
        <v>37300</v>
      </c>
      <c r="G85" s="28">
        <v>33090</v>
      </c>
      <c r="H85" s="28">
        <v>37300</v>
      </c>
      <c r="I85" s="18">
        <v>37300</v>
      </c>
      <c r="J85" s="28">
        <v>37300</v>
      </c>
      <c r="K85" s="18"/>
      <c r="L85" s="18">
        <v>30000</v>
      </c>
      <c r="M85" s="18">
        <v>30000</v>
      </c>
      <c r="N85" s="18">
        <v>30000</v>
      </c>
      <c r="O85" s="33">
        <f t="shared" si="1"/>
        <v>100</v>
      </c>
      <c r="P85" s="24"/>
    </row>
    <row r="86" spans="1:16">
      <c r="A86" s="11" t="s">
        <v>83</v>
      </c>
      <c r="B86" s="12">
        <f>AVERAGE(B4:B85)</f>
        <v>31.67890909090908</v>
      </c>
      <c r="C86" s="12">
        <f>AVERAGE(C4:C84)</f>
        <v>31.481071428571415</v>
      </c>
      <c r="D86" s="12">
        <f>AVERAGE(D5:D85)</f>
        <v>31.474912280701744</v>
      </c>
      <c r="E86" s="20">
        <f>AVERAGE(E5:E85)</f>
        <v>32024.406779661018</v>
      </c>
      <c r="F86" s="20">
        <f>AVERAGE(F5:F85)</f>
        <v>32508.275862068964</v>
      </c>
      <c r="G86" s="20">
        <f>AVERAGE(G4:G85)</f>
        <v>32455.901639344262</v>
      </c>
      <c r="H86" s="20">
        <f>AVERAGE(H4:H85)</f>
        <v>32561.833333333332</v>
      </c>
      <c r="I86" s="20">
        <f>AVERAGE(I4:I85)</f>
        <v>32725.564516129034</v>
      </c>
      <c r="J86" s="20">
        <f>AVERAGE(J4:J85)</f>
        <v>32901.677419354841</v>
      </c>
      <c r="K86" s="20">
        <f>AVERAGE(K5:K85)</f>
        <v>32776.76666666667</v>
      </c>
      <c r="L86" s="20">
        <f>AVERAGE(L4:L85)</f>
        <v>32698.677419354837</v>
      </c>
      <c r="M86" s="20">
        <f>AVERAGE(M5:M85)</f>
        <v>32636.112903225807</v>
      </c>
      <c r="N86" s="20">
        <f>AVERAGE(N4:N85)</f>
        <v>32787.096774193546</v>
      </c>
      <c r="O86" s="34">
        <f t="shared" si="1"/>
        <v>100.46262822847636</v>
      </c>
      <c r="P86" s="22">
        <f>AVERAGE(P4:P85)</f>
        <v>31144.418604651164</v>
      </c>
    </row>
    <row r="87" spans="1:16">
      <c r="P87" s="23"/>
    </row>
    <row r="88" spans="1:16" ht="18" customHeight="1">
      <c r="A88" s="36"/>
      <c r="B88" s="37" t="s">
        <v>86</v>
      </c>
      <c r="C88" s="38"/>
      <c r="D88" s="37"/>
      <c r="E88" s="39"/>
      <c r="F88" s="38"/>
      <c r="G88" s="37"/>
      <c r="H88" s="38"/>
      <c r="I88" s="38"/>
      <c r="J88" s="38"/>
      <c r="K88" s="38"/>
      <c r="L88" s="37" t="s">
        <v>84</v>
      </c>
      <c r="M88" s="38"/>
      <c r="N88" s="38"/>
      <c r="O88" s="38"/>
      <c r="P88" s="39"/>
    </row>
  </sheetData>
  <mergeCells count="1">
    <mergeCell ref="A2:Q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8" orientation="landscape" r:id="rId1"/>
  <headerFooter>
    <oddHeader xml:space="preserve">&amp;RПРИЛОЖЕНИЕ 1 
к письму от ______2014г №__  </oddHeader>
    <oddFooter>&amp;R&amp;P</oddFooter>
  </headerFooter>
  <rowBreaks count="1" manualBreakCount="1">
    <brk id="4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2014-07-31T07:02:57Z</dcterms:modified>
</cp:coreProperties>
</file>