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170" yWindow="-150" windowWidth="13845" windowHeight="116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Лист1!$5:$5</definedName>
    <definedName name="_xlnm.Print_Area" localSheetId="0">Лист1!$A$1:$N$65</definedName>
  </definedNames>
  <calcPr calcId="145621"/>
</workbook>
</file>

<file path=xl/calcChain.xml><?xml version="1.0" encoding="utf-8"?>
<calcChain xmlns="http://schemas.openxmlformats.org/spreadsheetml/2006/main">
  <c r="M54" i="1" l="1"/>
  <c r="L63" i="1" l="1"/>
  <c r="M8" i="1"/>
  <c r="M9" i="1"/>
  <c r="M10" i="1"/>
  <c r="M11" i="1"/>
  <c r="M12" i="1"/>
  <c r="M13" i="1"/>
  <c r="M16" i="1"/>
  <c r="M17" i="1"/>
  <c r="M18" i="1"/>
  <c r="M20" i="1"/>
  <c r="M21" i="1"/>
  <c r="M22" i="1"/>
  <c r="M23" i="1"/>
  <c r="M24" i="1"/>
  <c r="M26" i="1"/>
  <c r="M27" i="1"/>
  <c r="M28" i="1"/>
  <c r="M29" i="1"/>
  <c r="M30" i="1"/>
  <c r="M31" i="1"/>
  <c r="M34" i="1"/>
  <c r="M35" i="1"/>
  <c r="M36" i="1"/>
  <c r="M37" i="1"/>
  <c r="M38" i="1"/>
  <c r="M39" i="1"/>
  <c r="M40" i="1"/>
  <c r="M41" i="1"/>
  <c r="M42" i="1"/>
  <c r="M43" i="1"/>
  <c r="M44" i="1"/>
  <c r="M45" i="1"/>
  <c r="M47" i="1"/>
  <c r="M48" i="1"/>
  <c r="M49" i="1"/>
  <c r="M50" i="1"/>
  <c r="M52" i="1"/>
  <c r="M53" i="1"/>
  <c r="M56" i="1"/>
  <c r="M57" i="1"/>
  <c r="M58" i="1"/>
  <c r="M61" i="1"/>
  <c r="M7" i="1"/>
  <c r="K63" i="1" l="1"/>
  <c r="M63" i="1" s="1"/>
  <c r="N63" i="1"/>
  <c r="J63" i="1"/>
  <c r="I63" i="1"/>
  <c r="H63" i="1"/>
  <c r="G63" i="1"/>
  <c r="F63" i="1"/>
  <c r="E63" i="1"/>
  <c r="D63" i="1"/>
  <c r="B63" i="1"/>
  <c r="C63" i="1"/>
</calcChain>
</file>

<file path=xl/sharedStrings.xml><?xml version="1.0" encoding="utf-8"?>
<sst xmlns="http://schemas.openxmlformats.org/spreadsheetml/2006/main" count="65" uniqueCount="65">
  <si>
    <t>Белгородская область</t>
  </si>
  <si>
    <t>Брянская область</t>
  </si>
  <si>
    <t xml:space="preserve">Владимирская область </t>
  </si>
  <si>
    <t>Волгоградская область</t>
  </si>
  <si>
    <t xml:space="preserve">Вологодская область </t>
  </si>
  <si>
    <t>Воронежская область</t>
  </si>
  <si>
    <t xml:space="preserve">Иркутская область </t>
  </si>
  <si>
    <t>Краснодарский край</t>
  </si>
  <si>
    <t>Кабардино-Балкарская Республика</t>
  </si>
  <si>
    <t>Карачаево-Черкесская Республика</t>
  </si>
  <si>
    <t>Курская область</t>
  </si>
  <si>
    <t xml:space="preserve">Кировская область </t>
  </si>
  <si>
    <t xml:space="preserve">Курганская область </t>
  </si>
  <si>
    <t>Липецкая область</t>
  </si>
  <si>
    <t xml:space="preserve">Мурманская область </t>
  </si>
  <si>
    <t xml:space="preserve">Нижегородская область </t>
  </si>
  <si>
    <t xml:space="preserve">Оренбургская область </t>
  </si>
  <si>
    <t>Республика Адыгея</t>
  </si>
  <si>
    <t>Ростовская область</t>
  </si>
  <si>
    <t>Саратовская область</t>
  </si>
  <si>
    <t xml:space="preserve">Самарская область </t>
  </si>
  <si>
    <t>Сахалинская область</t>
  </si>
  <si>
    <t xml:space="preserve">Свердловская область </t>
  </si>
  <si>
    <t>Тамбовская область</t>
  </si>
  <si>
    <t>Ставропольский край</t>
  </si>
  <si>
    <t>Алтайский край</t>
  </si>
  <si>
    <t>Амурская область</t>
  </si>
  <si>
    <t>Архангельская область</t>
  </si>
  <si>
    <t>Калининградская область</t>
  </si>
  <si>
    <t xml:space="preserve">Калужская область </t>
  </si>
  <si>
    <t xml:space="preserve">Ленинградская облась </t>
  </si>
  <si>
    <t>Новосибирская область</t>
  </si>
  <si>
    <t>Омская область</t>
  </si>
  <si>
    <t>Пензенская область</t>
  </si>
  <si>
    <t>Республика Татарстан</t>
  </si>
  <si>
    <t>Республика Бурятия</t>
  </si>
  <si>
    <t>Республика Башкортостан</t>
  </si>
  <si>
    <t>Республика Карелия</t>
  </si>
  <si>
    <t>Республика Коми</t>
  </si>
  <si>
    <t>Республика Марий -Эл</t>
  </si>
  <si>
    <t>Республика Мордовия</t>
  </si>
  <si>
    <t>Тверская область</t>
  </si>
  <si>
    <t xml:space="preserve">Тульская область </t>
  </si>
  <si>
    <t xml:space="preserve">Томская область </t>
  </si>
  <si>
    <t xml:space="preserve">Тюменская область </t>
  </si>
  <si>
    <t>Удмуртская Республика</t>
  </si>
  <si>
    <t xml:space="preserve">Ульяновская область </t>
  </si>
  <si>
    <t>Хабаровский край</t>
  </si>
  <si>
    <t xml:space="preserve">Челябинская область </t>
  </si>
  <si>
    <t>ЮЖНЫЙ Ф.О.</t>
  </si>
  <si>
    <t>ЦЕНТРАЛЬНЫЙ Ф.О.</t>
  </si>
  <si>
    <t>СЕВЕРО-ЗАПАДНЫЙ Ф.О.</t>
  </si>
  <si>
    <t>ПРИВОЛЖСКИЙ Ф.О.</t>
  </si>
  <si>
    <t>УРАЛЬСКИЙ Ф.О.</t>
  </si>
  <si>
    <t>СИБИРСКИЙ Ф.О.</t>
  </si>
  <si>
    <t>ДАЛЬНЕВОСТОЧНЫЙ Ф.О.</t>
  </si>
  <si>
    <t>Наименование региона</t>
  </si>
  <si>
    <t xml:space="preserve">Средняя  оптово-отпускная цена по РФ </t>
  </si>
  <si>
    <t>Средние оптово-отпускные цены на хлеб первого сорта, руб./т  по регионам России</t>
  </si>
  <si>
    <t xml:space="preserve">Начальник отдела информационно - аналитического </t>
  </si>
  <si>
    <t xml:space="preserve">           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</si>
  <si>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                                                                                    к письму от __________2013 №________</t>
  </si>
  <si>
    <t>В.Г.Бажов</t>
  </si>
  <si>
    <t>%, к 16.05.2013</t>
  </si>
  <si>
    <t>Красноярский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</si>
</sst>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/>
    <xf numFmtId="4" fontId="2" fillId="0" borderId="1" xfId="0" applyNumberFormat="1" applyFont="1" applyBorder="1"/>
    <xf numFmtId="4" fontId="2" fillId="0" borderId="0" xfId="0" applyNumberFormat="1" applyFont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2" fillId="0" borderId="1" xfId="0" applyFont="1" applyBorder="1"/>
    <xf numFmtId="2" fontId="4" fillId="0" borderId="1" xfId="0" applyNumberFormat="1" applyFont="1" applyBorder="1"/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/>
    <xf numFmtId="0" fontId="3" fillId="0" borderId="3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view="pageBreakPreview" topLeftCell="A7" zoomScaleNormal="100" zoomScaleSheetLayoutView="100" workbookViewId="0">
      <pane xSplit="1" topLeftCell="B1" activePane="topRight" state="frozen"/>
      <selection pane="topRight" activeCell="S53" sqref="S53"/>
    </sheetView>
  </sheetViews>
  <sheetFormatPr defaultRowHeight="15.75" x14ac:dyDescent="0.25"/>
  <cols>
    <col min="1" max="1" width="36.140625" style="3" customWidth="1"/>
    <col min="2" max="2" width="15.28515625" style="3" customWidth="1"/>
    <col min="3" max="3" width="14.7109375" style="3" customWidth="1"/>
    <col min="4" max="4" width="16" style="3" customWidth="1"/>
    <col min="5" max="6" width="15.7109375" style="3" customWidth="1"/>
    <col min="7" max="7" width="14.85546875" style="3" customWidth="1"/>
    <col min="8" max="8" width="12.28515625" style="3" hidden="1" customWidth="1"/>
    <col min="9" max="9" width="11.5703125" style="3" hidden="1" customWidth="1"/>
    <col min="10" max="10" width="11.7109375" style="3" hidden="1" customWidth="1"/>
    <col min="11" max="11" width="13.85546875" style="3" customWidth="1"/>
    <col min="12" max="12" width="14.42578125" style="3" customWidth="1"/>
    <col min="13" max="13" width="12.5703125" style="3" customWidth="1"/>
    <col min="14" max="14" width="14.85546875" style="3" customWidth="1"/>
    <col min="15" max="16384" width="9.140625" style="3"/>
  </cols>
  <sheetData>
    <row r="1" spans="1:14" ht="15" customHeight="1" x14ac:dyDescent="0.25">
      <c r="A1" s="1"/>
      <c r="B1" s="2" t="s">
        <v>60</v>
      </c>
      <c r="C1" s="2"/>
      <c r="D1" s="2"/>
      <c r="E1" s="2"/>
      <c r="F1" s="2"/>
    </row>
    <row r="2" spans="1:14" x14ac:dyDescent="0.25">
      <c r="A2" s="2" t="s">
        <v>61</v>
      </c>
      <c r="B2" s="2"/>
      <c r="C2" s="2"/>
      <c r="D2" s="2"/>
      <c r="E2" s="2"/>
      <c r="F2" s="2"/>
      <c r="G2" s="2"/>
      <c r="H2" s="2"/>
      <c r="I2" s="2"/>
      <c r="J2" s="2"/>
    </row>
    <row r="4" spans="1:14" ht="39" customHeight="1" x14ac:dyDescent="0.25">
      <c r="A4" s="22" t="s">
        <v>58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4" ht="49.5" x14ac:dyDescent="0.25">
      <c r="A5" s="8" t="s">
        <v>56</v>
      </c>
      <c r="B5" s="23">
        <v>41275</v>
      </c>
      <c r="C5" s="24">
        <v>41290</v>
      </c>
      <c r="D5" s="24">
        <v>41306</v>
      </c>
      <c r="E5" s="24">
        <v>41321</v>
      </c>
      <c r="F5" s="24">
        <v>41334</v>
      </c>
      <c r="G5" s="24">
        <v>41349</v>
      </c>
      <c r="H5" s="24">
        <v>41365</v>
      </c>
      <c r="I5" s="24">
        <v>41380</v>
      </c>
      <c r="J5" s="24">
        <v>41395</v>
      </c>
      <c r="K5" s="24">
        <v>41410</v>
      </c>
      <c r="L5" s="25">
        <v>41426</v>
      </c>
      <c r="M5" s="26" t="s">
        <v>63</v>
      </c>
      <c r="N5" s="25">
        <v>41061</v>
      </c>
    </row>
    <row r="6" spans="1:14" ht="18.75" x14ac:dyDescent="0.3">
      <c r="A6" s="9" t="s">
        <v>49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ht="18.75" x14ac:dyDescent="0.3">
      <c r="A7" s="13" t="s">
        <v>7</v>
      </c>
      <c r="B7" s="4">
        <v>27812</v>
      </c>
      <c r="C7" s="4">
        <v>28021</v>
      </c>
      <c r="D7" s="4">
        <v>28344</v>
      </c>
      <c r="E7" s="4">
        <v>28741</v>
      </c>
      <c r="F7" s="4">
        <v>29062</v>
      </c>
      <c r="G7" s="4">
        <v>29282</v>
      </c>
      <c r="H7" s="4">
        <v>29458</v>
      </c>
      <c r="I7" s="4">
        <v>29460</v>
      </c>
      <c r="J7" s="4">
        <v>29959</v>
      </c>
      <c r="K7" s="4">
        <v>30250</v>
      </c>
      <c r="L7" s="4">
        <v>30410</v>
      </c>
      <c r="M7" s="4">
        <f>(L7/K7)*100</f>
        <v>100.52892561983471</v>
      </c>
      <c r="N7" s="4">
        <v>22755</v>
      </c>
    </row>
    <row r="8" spans="1:14" ht="18.75" x14ac:dyDescent="0.3">
      <c r="A8" s="14" t="s">
        <v>17</v>
      </c>
      <c r="B8" s="4">
        <v>30077</v>
      </c>
      <c r="C8" s="4">
        <v>30580</v>
      </c>
      <c r="D8" s="4">
        <v>30577</v>
      </c>
      <c r="E8" s="4">
        <v>30577</v>
      </c>
      <c r="F8" s="4">
        <v>31990</v>
      </c>
      <c r="G8" s="4">
        <v>31990</v>
      </c>
      <c r="H8" s="4">
        <v>31990</v>
      </c>
      <c r="I8" s="4">
        <v>31990</v>
      </c>
      <c r="J8" s="4">
        <v>31990</v>
      </c>
      <c r="K8" s="4">
        <v>34430</v>
      </c>
      <c r="L8" s="4">
        <v>32560</v>
      </c>
      <c r="M8" s="4">
        <f t="shared" ref="M8:M63" si="0">(L8/K8)*100</f>
        <v>94.568690095846648</v>
      </c>
      <c r="N8" s="4">
        <v>23790</v>
      </c>
    </row>
    <row r="9" spans="1:14" ht="18.75" x14ac:dyDescent="0.3">
      <c r="A9" s="14" t="s">
        <v>18</v>
      </c>
      <c r="B9" s="4">
        <v>22675</v>
      </c>
      <c r="C9" s="4"/>
      <c r="D9" s="4">
        <v>24470</v>
      </c>
      <c r="E9" s="4">
        <v>24470</v>
      </c>
      <c r="F9" s="4">
        <v>23100</v>
      </c>
      <c r="G9" s="4">
        <v>23100</v>
      </c>
      <c r="H9" s="4">
        <v>25310</v>
      </c>
      <c r="I9" s="4">
        <v>25310</v>
      </c>
      <c r="J9" s="4">
        <v>25310</v>
      </c>
      <c r="K9" s="4">
        <v>25430</v>
      </c>
      <c r="L9" s="4">
        <v>25430</v>
      </c>
      <c r="M9" s="4">
        <f t="shared" si="0"/>
        <v>100</v>
      </c>
      <c r="N9" s="4">
        <v>20855</v>
      </c>
    </row>
    <row r="10" spans="1:14" ht="37.5" x14ac:dyDescent="0.3">
      <c r="A10" s="15" t="s">
        <v>8</v>
      </c>
      <c r="B10" s="4">
        <v>22499.5</v>
      </c>
      <c r="C10" s="4">
        <v>22500</v>
      </c>
      <c r="D10" s="4">
        <v>23499.5</v>
      </c>
      <c r="E10" s="4">
        <v>23499.5</v>
      </c>
      <c r="F10" s="4">
        <v>23499.5</v>
      </c>
      <c r="G10" s="4">
        <v>23499.5</v>
      </c>
      <c r="H10" s="4">
        <v>23499.5</v>
      </c>
      <c r="I10" s="4">
        <v>23499.5</v>
      </c>
      <c r="J10" s="4">
        <v>23500</v>
      </c>
      <c r="K10" s="4">
        <v>23500</v>
      </c>
      <c r="L10" s="4">
        <v>23500</v>
      </c>
      <c r="M10" s="4">
        <f t="shared" si="0"/>
        <v>100</v>
      </c>
      <c r="N10" s="4">
        <v>18335</v>
      </c>
    </row>
    <row r="11" spans="1:14" ht="32.25" customHeight="1" x14ac:dyDescent="0.3">
      <c r="A11" s="15" t="s">
        <v>9</v>
      </c>
      <c r="B11" s="4">
        <v>19000</v>
      </c>
      <c r="C11" s="4">
        <v>19000</v>
      </c>
      <c r="D11" s="4">
        <v>19250</v>
      </c>
      <c r="E11" s="4">
        <v>20000</v>
      </c>
      <c r="F11" s="4">
        <v>20500</v>
      </c>
      <c r="G11" s="4">
        <v>20500</v>
      </c>
      <c r="H11" s="4">
        <v>21000</v>
      </c>
      <c r="I11" s="4">
        <v>21250</v>
      </c>
      <c r="J11" s="4">
        <v>21250</v>
      </c>
      <c r="K11" s="4">
        <v>21280</v>
      </c>
      <c r="L11" s="4">
        <v>22750</v>
      </c>
      <c r="M11" s="4">
        <f t="shared" si="0"/>
        <v>106.9078947368421</v>
      </c>
      <c r="N11" s="4">
        <v>18000</v>
      </c>
    </row>
    <row r="12" spans="1:14" ht="18.75" x14ac:dyDescent="0.3">
      <c r="A12" s="14" t="s">
        <v>24</v>
      </c>
      <c r="B12" s="4">
        <v>17838.5</v>
      </c>
      <c r="C12" s="4"/>
      <c r="D12" s="4">
        <v>20630</v>
      </c>
      <c r="E12" s="4">
        <v>20630</v>
      </c>
      <c r="F12" s="4">
        <v>20630</v>
      </c>
      <c r="G12" s="4">
        <v>20335</v>
      </c>
      <c r="H12" s="4">
        <v>19239.5</v>
      </c>
      <c r="I12" s="4">
        <v>18666.5</v>
      </c>
      <c r="J12" s="4">
        <v>18670</v>
      </c>
      <c r="K12" s="4">
        <v>24170</v>
      </c>
      <c r="L12" s="4">
        <v>22660</v>
      </c>
      <c r="M12" s="4">
        <f t="shared" si="0"/>
        <v>93.752585850227561</v>
      </c>
      <c r="N12" s="4">
        <v>16345</v>
      </c>
    </row>
    <row r="13" spans="1:14" ht="18.75" customHeight="1" x14ac:dyDescent="0.3">
      <c r="A13" s="15" t="s">
        <v>3</v>
      </c>
      <c r="B13" s="4">
        <v>25400</v>
      </c>
      <c r="C13" s="4">
        <v>24620</v>
      </c>
      <c r="D13" s="4">
        <v>24620</v>
      </c>
      <c r="E13" s="4">
        <v>29630</v>
      </c>
      <c r="F13" s="4">
        <v>29630</v>
      </c>
      <c r="G13" s="4">
        <v>29630</v>
      </c>
      <c r="H13" s="4">
        <v>29630</v>
      </c>
      <c r="I13" s="4">
        <v>29720</v>
      </c>
      <c r="J13" s="4">
        <v>29720</v>
      </c>
      <c r="K13" s="4">
        <v>29720</v>
      </c>
      <c r="L13" s="4">
        <v>29720</v>
      </c>
      <c r="M13" s="4">
        <f t="shared" si="0"/>
        <v>100</v>
      </c>
      <c r="N13" s="4">
        <v>24360</v>
      </c>
    </row>
    <row r="14" spans="1:14" ht="18.75" customHeight="1" x14ac:dyDescent="0.3">
      <c r="A14" s="16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5.75" customHeight="1" x14ac:dyDescent="0.3">
      <c r="A15" s="15" t="s">
        <v>5</v>
      </c>
      <c r="B15" s="4">
        <v>25210</v>
      </c>
      <c r="C15" s="4">
        <v>25210</v>
      </c>
      <c r="D15" s="4">
        <v>25300</v>
      </c>
      <c r="E15" s="4">
        <v>26000</v>
      </c>
      <c r="F15" s="4">
        <v>26250</v>
      </c>
      <c r="G15" s="4">
        <v>26275</v>
      </c>
      <c r="H15" s="4"/>
      <c r="I15" s="4">
        <v>28365</v>
      </c>
      <c r="J15" s="4"/>
      <c r="K15" s="4">
        <v>32980</v>
      </c>
      <c r="L15" s="4"/>
      <c r="M15" s="4"/>
      <c r="N15" s="4"/>
    </row>
    <row r="16" spans="1:14" ht="17.25" customHeight="1" x14ac:dyDescent="0.3">
      <c r="A16" s="15" t="s">
        <v>0</v>
      </c>
      <c r="B16" s="4">
        <v>25490</v>
      </c>
      <c r="C16" s="4">
        <v>26700</v>
      </c>
      <c r="D16" s="4">
        <v>25350</v>
      </c>
      <c r="E16" s="4">
        <v>25350</v>
      </c>
      <c r="F16" s="4">
        <v>25350</v>
      </c>
      <c r="G16" s="4"/>
      <c r="H16" s="4">
        <v>28560</v>
      </c>
      <c r="I16" s="4">
        <v>28560</v>
      </c>
      <c r="J16" s="4">
        <v>28560</v>
      </c>
      <c r="K16" s="4">
        <v>28650</v>
      </c>
      <c r="L16" s="4">
        <v>28650</v>
      </c>
      <c r="M16" s="4">
        <f t="shared" si="0"/>
        <v>100</v>
      </c>
      <c r="N16" s="4">
        <v>22545</v>
      </c>
    </row>
    <row r="17" spans="1:14" ht="18" customHeight="1" x14ac:dyDescent="0.3">
      <c r="A17" s="15" t="s">
        <v>1</v>
      </c>
      <c r="B17" s="4">
        <v>22500</v>
      </c>
      <c r="C17" s="4">
        <v>25710</v>
      </c>
      <c r="D17" s="4">
        <v>25714</v>
      </c>
      <c r="E17" s="4">
        <v>25714</v>
      </c>
      <c r="F17" s="4">
        <v>25714</v>
      </c>
      <c r="G17" s="4">
        <v>25714</v>
      </c>
      <c r="H17" s="4">
        <v>25714</v>
      </c>
      <c r="I17" s="4">
        <v>25714</v>
      </c>
      <c r="J17" s="4">
        <v>25714</v>
      </c>
      <c r="K17" s="4">
        <v>25710</v>
      </c>
      <c r="L17" s="4">
        <v>29000</v>
      </c>
      <c r="M17" s="4">
        <f t="shared" si="0"/>
        <v>112.79657720731234</v>
      </c>
      <c r="N17" s="4">
        <v>25872.6</v>
      </c>
    </row>
    <row r="18" spans="1:14" ht="18.75" customHeight="1" x14ac:dyDescent="0.3">
      <c r="A18" s="15" t="s">
        <v>2</v>
      </c>
      <c r="B18" s="4">
        <v>28265.200000000001</v>
      </c>
      <c r="C18" s="4">
        <v>31040</v>
      </c>
      <c r="D18" s="4">
        <v>32213.45</v>
      </c>
      <c r="E18" s="4">
        <v>29580</v>
      </c>
      <c r="F18" s="4">
        <v>29580</v>
      </c>
      <c r="G18" s="4">
        <v>30010.1</v>
      </c>
      <c r="H18" s="4">
        <v>30071.15</v>
      </c>
      <c r="I18" s="4">
        <v>30068.65</v>
      </c>
      <c r="J18" s="4">
        <v>30070</v>
      </c>
      <c r="K18" s="4">
        <v>36180</v>
      </c>
      <c r="L18" s="4">
        <v>36180</v>
      </c>
      <c r="M18" s="4">
        <f t="shared" si="0"/>
        <v>100</v>
      </c>
      <c r="N18" s="4">
        <v>23800</v>
      </c>
    </row>
    <row r="19" spans="1:14" ht="18.75" x14ac:dyDescent="0.3">
      <c r="A19" s="14" t="s">
        <v>29</v>
      </c>
      <c r="B19" s="4">
        <v>26450</v>
      </c>
      <c r="C19" s="4">
        <v>34540</v>
      </c>
      <c r="D19" s="4"/>
      <c r="E19" s="4"/>
      <c r="F19" s="4">
        <v>40000</v>
      </c>
      <c r="G19" s="4"/>
      <c r="H19" s="4"/>
      <c r="I19" s="4"/>
      <c r="J19" s="4"/>
      <c r="K19" s="4">
        <v>36080</v>
      </c>
      <c r="L19" s="5"/>
      <c r="M19" s="4"/>
      <c r="N19" s="4">
        <v>31250</v>
      </c>
    </row>
    <row r="20" spans="1:14" ht="18.75" x14ac:dyDescent="0.3">
      <c r="A20" s="14" t="s">
        <v>10</v>
      </c>
      <c r="B20" s="4">
        <v>28466.5</v>
      </c>
      <c r="C20" s="4"/>
      <c r="D20" s="4">
        <v>28466.5</v>
      </c>
      <c r="E20" s="4"/>
      <c r="F20" s="4">
        <v>28466.5</v>
      </c>
      <c r="G20" s="4">
        <v>28466.5</v>
      </c>
      <c r="H20" s="4"/>
      <c r="I20" s="4">
        <v>28466.5</v>
      </c>
      <c r="J20" s="4">
        <v>28470</v>
      </c>
      <c r="K20" s="4">
        <v>30940</v>
      </c>
      <c r="L20" s="4">
        <v>30890</v>
      </c>
      <c r="M20" s="4">
        <f t="shared" si="0"/>
        <v>99.838396897220434</v>
      </c>
      <c r="N20" s="4">
        <v>21833.35</v>
      </c>
    </row>
    <row r="21" spans="1:14" ht="18.75" x14ac:dyDescent="0.3">
      <c r="A21" s="14" t="s">
        <v>13</v>
      </c>
      <c r="B21" s="4">
        <v>27938</v>
      </c>
      <c r="C21" s="4">
        <v>28290</v>
      </c>
      <c r="D21" s="4">
        <v>31319</v>
      </c>
      <c r="E21" s="4">
        <v>31319</v>
      </c>
      <c r="F21" s="4">
        <v>31319</v>
      </c>
      <c r="G21" s="4">
        <v>31319</v>
      </c>
      <c r="H21" s="4">
        <v>31319</v>
      </c>
      <c r="I21" s="4">
        <v>31477</v>
      </c>
      <c r="J21" s="4">
        <v>31480</v>
      </c>
      <c r="K21" s="4">
        <v>32360</v>
      </c>
      <c r="L21" s="4">
        <v>36010</v>
      </c>
      <c r="M21" s="4">
        <f t="shared" si="0"/>
        <v>111.27935723114956</v>
      </c>
      <c r="N21" s="4">
        <v>26127</v>
      </c>
    </row>
    <row r="22" spans="1:14" ht="18.75" x14ac:dyDescent="0.3">
      <c r="A22" s="14" t="s">
        <v>23</v>
      </c>
      <c r="B22" s="4">
        <v>31875</v>
      </c>
      <c r="C22" s="4">
        <v>31880</v>
      </c>
      <c r="D22" s="4">
        <v>34000</v>
      </c>
      <c r="E22" s="4">
        <v>34000</v>
      </c>
      <c r="F22" s="4">
        <v>34000</v>
      </c>
      <c r="G22" s="4">
        <v>34000</v>
      </c>
      <c r="H22" s="4">
        <v>34000</v>
      </c>
      <c r="I22" s="4">
        <v>34000</v>
      </c>
      <c r="J22" s="4">
        <v>34000</v>
      </c>
      <c r="K22" s="4">
        <v>34000</v>
      </c>
      <c r="L22" s="4">
        <v>29350</v>
      </c>
      <c r="M22" s="4">
        <f t="shared" si="0"/>
        <v>86.32352941176471</v>
      </c>
      <c r="N22" s="4">
        <v>30300</v>
      </c>
    </row>
    <row r="23" spans="1:14" ht="18.75" x14ac:dyDescent="0.3">
      <c r="A23" s="14" t="s">
        <v>41</v>
      </c>
      <c r="B23" s="4">
        <v>22840.5</v>
      </c>
      <c r="C23" s="4">
        <v>21850</v>
      </c>
      <c r="D23" s="4">
        <v>27350</v>
      </c>
      <c r="E23" s="4">
        <v>27250</v>
      </c>
      <c r="F23" s="4">
        <v>27400</v>
      </c>
      <c r="G23" s="4">
        <v>31350</v>
      </c>
      <c r="H23" s="4">
        <v>30850</v>
      </c>
      <c r="I23" s="4">
        <v>30775</v>
      </c>
      <c r="J23" s="4">
        <v>30780</v>
      </c>
      <c r="K23" s="4">
        <v>27850</v>
      </c>
      <c r="L23" s="4">
        <v>27350</v>
      </c>
      <c r="M23" s="4">
        <f t="shared" si="0"/>
        <v>98.204667863554761</v>
      </c>
      <c r="N23" s="4">
        <v>20850</v>
      </c>
    </row>
    <row r="24" spans="1:14" ht="18.75" x14ac:dyDescent="0.3">
      <c r="A24" s="14" t="s">
        <v>42</v>
      </c>
      <c r="B24" s="4">
        <v>45360</v>
      </c>
      <c r="C24" s="4">
        <v>43030</v>
      </c>
      <c r="D24" s="4">
        <v>41335</v>
      </c>
      <c r="E24" s="4">
        <v>43023.5</v>
      </c>
      <c r="F24" s="4">
        <v>42540</v>
      </c>
      <c r="G24" s="4">
        <v>42540</v>
      </c>
      <c r="H24" s="4">
        <v>41316.5</v>
      </c>
      <c r="I24" s="4">
        <v>41316.5</v>
      </c>
      <c r="J24" s="4">
        <v>41320</v>
      </c>
      <c r="K24" s="4">
        <v>41320</v>
      </c>
      <c r="L24" s="4">
        <v>41320</v>
      </c>
      <c r="M24" s="4">
        <f t="shared" si="0"/>
        <v>100</v>
      </c>
      <c r="N24" s="4">
        <v>42321.5</v>
      </c>
    </row>
    <row r="25" spans="1:14" ht="18.75" x14ac:dyDescent="0.3">
      <c r="A25" s="17" t="s">
        <v>51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8.75" x14ac:dyDescent="0.3">
      <c r="A26" s="14" t="s">
        <v>37</v>
      </c>
      <c r="B26" s="4">
        <v>44365</v>
      </c>
      <c r="C26" s="4">
        <v>44370</v>
      </c>
      <c r="D26" s="4">
        <v>44365</v>
      </c>
      <c r="E26" s="4">
        <v>44365</v>
      </c>
      <c r="F26" s="4">
        <v>44365</v>
      </c>
      <c r="G26" s="4">
        <v>44365</v>
      </c>
      <c r="H26" s="4">
        <v>44365</v>
      </c>
      <c r="I26" s="4">
        <v>44365</v>
      </c>
      <c r="J26" s="4">
        <v>44370</v>
      </c>
      <c r="K26" s="4">
        <v>44370</v>
      </c>
      <c r="L26" s="4">
        <v>44370</v>
      </c>
      <c r="M26" s="4">
        <f t="shared" si="0"/>
        <v>100</v>
      </c>
      <c r="N26" s="4">
        <v>41820</v>
      </c>
    </row>
    <row r="27" spans="1:14" ht="18.75" x14ac:dyDescent="0.3">
      <c r="A27" s="14" t="s">
        <v>38</v>
      </c>
      <c r="B27" s="4">
        <v>28635.5</v>
      </c>
      <c r="C27" s="4">
        <v>29150</v>
      </c>
      <c r="D27" s="4">
        <v>28635.5</v>
      </c>
      <c r="E27" s="4">
        <v>29150.5</v>
      </c>
      <c r="F27" s="4">
        <v>29150.5</v>
      </c>
      <c r="G27" s="4">
        <v>28635.5</v>
      </c>
      <c r="H27" s="4">
        <v>28635.5</v>
      </c>
      <c r="I27" s="4">
        <v>31915.5</v>
      </c>
      <c r="J27" s="4">
        <v>31920</v>
      </c>
      <c r="K27" s="4">
        <v>31920</v>
      </c>
      <c r="L27" s="4">
        <v>28640</v>
      </c>
      <c r="M27" s="4">
        <f t="shared" si="0"/>
        <v>89.724310776942346</v>
      </c>
      <c r="N27" s="4">
        <v>29150</v>
      </c>
    </row>
    <row r="28" spans="1:14" ht="19.5" customHeight="1" x14ac:dyDescent="0.3">
      <c r="A28" s="15" t="s">
        <v>4</v>
      </c>
      <c r="B28" s="4">
        <v>41404.449999999997</v>
      </c>
      <c r="C28" s="4">
        <v>41410</v>
      </c>
      <c r="D28" s="4">
        <v>41649.75</v>
      </c>
      <c r="E28" s="4">
        <v>41649.75</v>
      </c>
      <c r="F28" s="4">
        <v>41555.949999999997</v>
      </c>
      <c r="G28" s="4">
        <v>41577.5</v>
      </c>
      <c r="H28" s="4">
        <v>41607.25</v>
      </c>
      <c r="I28" s="4">
        <v>41628.300000000003</v>
      </c>
      <c r="J28" s="4"/>
      <c r="K28" s="4">
        <v>42480</v>
      </c>
      <c r="L28" s="4">
        <v>42480</v>
      </c>
      <c r="M28" s="4">
        <f t="shared" si="0"/>
        <v>100</v>
      </c>
      <c r="N28" s="4">
        <v>37027.65</v>
      </c>
    </row>
    <row r="29" spans="1:14" ht="18.75" x14ac:dyDescent="0.3">
      <c r="A29" s="14" t="s">
        <v>28</v>
      </c>
      <c r="B29" s="4">
        <v>33636.5</v>
      </c>
      <c r="C29" s="4">
        <v>34640</v>
      </c>
      <c r="D29" s="4">
        <v>34636.5</v>
      </c>
      <c r="E29" s="4">
        <v>34636.5</v>
      </c>
      <c r="F29" s="4">
        <v>34636.5</v>
      </c>
      <c r="G29" s="4">
        <v>34636.5</v>
      </c>
      <c r="H29" s="4">
        <v>34636.5</v>
      </c>
      <c r="I29" s="4">
        <v>34636.5</v>
      </c>
      <c r="J29" s="4">
        <v>34640</v>
      </c>
      <c r="K29" s="4">
        <v>34640</v>
      </c>
      <c r="L29" s="4">
        <v>34640</v>
      </c>
      <c r="M29" s="4">
        <f t="shared" si="0"/>
        <v>100</v>
      </c>
      <c r="N29" s="4">
        <v>33041.5</v>
      </c>
    </row>
    <row r="30" spans="1:14" ht="18.75" x14ac:dyDescent="0.3">
      <c r="A30" s="14" t="s">
        <v>14</v>
      </c>
      <c r="B30" s="4">
        <v>40416.5</v>
      </c>
      <c r="C30" s="4">
        <v>38430</v>
      </c>
      <c r="D30" s="4">
        <v>38433</v>
      </c>
      <c r="E30" s="4"/>
      <c r="F30" s="4"/>
      <c r="G30" s="4">
        <v>38433</v>
      </c>
      <c r="H30" s="4">
        <v>38433</v>
      </c>
      <c r="I30" s="4">
        <v>38433</v>
      </c>
      <c r="J30" s="4">
        <v>38430</v>
      </c>
      <c r="K30" s="4">
        <v>38440</v>
      </c>
      <c r="L30" s="4">
        <v>38440</v>
      </c>
      <c r="M30" s="4">
        <f t="shared" si="0"/>
        <v>100</v>
      </c>
      <c r="N30" s="4">
        <v>36666</v>
      </c>
    </row>
    <row r="31" spans="1:14" ht="18.75" x14ac:dyDescent="0.3">
      <c r="A31" s="14" t="s">
        <v>27</v>
      </c>
      <c r="B31" s="4">
        <v>31560</v>
      </c>
      <c r="C31" s="4">
        <v>31560</v>
      </c>
      <c r="D31" s="4">
        <v>31560</v>
      </c>
      <c r="E31" s="4"/>
      <c r="F31" s="4">
        <v>31560</v>
      </c>
      <c r="G31" s="4">
        <v>31560</v>
      </c>
      <c r="H31" s="4">
        <v>31560</v>
      </c>
      <c r="I31" s="4">
        <v>31560</v>
      </c>
      <c r="J31" s="4">
        <v>31560</v>
      </c>
      <c r="K31" s="4">
        <v>31560</v>
      </c>
      <c r="L31" s="4">
        <v>34560</v>
      </c>
      <c r="M31" s="4">
        <f t="shared" si="0"/>
        <v>109.50570342205323</v>
      </c>
      <c r="N31" s="4"/>
    </row>
    <row r="32" spans="1:14" ht="18.75" x14ac:dyDescent="0.3">
      <c r="A32" s="14" t="s">
        <v>30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.75" x14ac:dyDescent="0.3">
      <c r="A33" s="17" t="s">
        <v>52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.75" x14ac:dyDescent="0.3">
      <c r="A34" s="14" t="s">
        <v>36</v>
      </c>
      <c r="B34" s="4">
        <v>24545</v>
      </c>
      <c r="C34" s="4">
        <v>24550</v>
      </c>
      <c r="D34" s="4">
        <v>24545</v>
      </c>
      <c r="E34" s="4">
        <v>24545</v>
      </c>
      <c r="F34" s="4">
        <v>24545</v>
      </c>
      <c r="G34" s="4">
        <v>24545</v>
      </c>
      <c r="H34" s="4">
        <v>24545</v>
      </c>
      <c r="I34" s="4">
        <v>24545</v>
      </c>
      <c r="J34" s="4">
        <v>24550</v>
      </c>
      <c r="K34" s="4">
        <v>24550</v>
      </c>
      <c r="L34" s="4">
        <v>24550</v>
      </c>
      <c r="M34" s="4">
        <f t="shared" si="0"/>
        <v>100</v>
      </c>
      <c r="N34" s="4">
        <v>21845</v>
      </c>
    </row>
    <row r="35" spans="1:14" ht="18.75" x14ac:dyDescent="0.3">
      <c r="A35" s="14" t="s">
        <v>39</v>
      </c>
      <c r="B35" s="4">
        <v>25400</v>
      </c>
      <c r="C35" s="4">
        <v>25400</v>
      </c>
      <c r="D35" s="4">
        <v>25400</v>
      </c>
      <c r="E35" s="4">
        <v>25400</v>
      </c>
      <c r="F35" s="4">
        <v>33325</v>
      </c>
      <c r="G35" s="4">
        <v>33325</v>
      </c>
      <c r="H35" s="4">
        <v>33325</v>
      </c>
      <c r="I35" s="4">
        <v>33325</v>
      </c>
      <c r="J35" s="4">
        <v>33330</v>
      </c>
      <c r="K35" s="4">
        <v>33330</v>
      </c>
      <c r="L35" s="4">
        <v>33330</v>
      </c>
      <c r="M35" s="4">
        <f t="shared" si="0"/>
        <v>100</v>
      </c>
      <c r="N35" s="4">
        <v>18040</v>
      </c>
    </row>
    <row r="36" spans="1:14" ht="18.75" x14ac:dyDescent="0.3">
      <c r="A36" s="14" t="s">
        <v>34</v>
      </c>
      <c r="B36" s="4">
        <v>26420</v>
      </c>
      <c r="C36" s="4">
        <v>26420</v>
      </c>
      <c r="D36" s="4">
        <v>26420</v>
      </c>
      <c r="E36" s="4">
        <v>26420</v>
      </c>
      <c r="F36" s="4">
        <v>26420</v>
      </c>
      <c r="G36" s="4">
        <v>29060</v>
      </c>
      <c r="H36" s="4">
        <v>29060</v>
      </c>
      <c r="I36" s="4">
        <v>29060</v>
      </c>
      <c r="J36" s="4">
        <v>29060</v>
      </c>
      <c r="K36" s="4">
        <v>29060</v>
      </c>
      <c r="L36" s="4">
        <v>29060</v>
      </c>
      <c r="M36" s="4">
        <f t="shared" si="0"/>
        <v>100</v>
      </c>
      <c r="N36" s="4">
        <v>24350</v>
      </c>
    </row>
    <row r="37" spans="1:14" ht="18.75" x14ac:dyDescent="0.3">
      <c r="A37" s="14" t="s">
        <v>45</v>
      </c>
      <c r="B37" s="4">
        <v>31885</v>
      </c>
      <c r="C37" s="4">
        <v>31890</v>
      </c>
      <c r="D37" s="4">
        <v>31885</v>
      </c>
      <c r="E37" s="4">
        <v>32230</v>
      </c>
      <c r="F37" s="4">
        <v>32230</v>
      </c>
      <c r="G37" s="4">
        <v>32230</v>
      </c>
      <c r="H37" s="4">
        <v>32690</v>
      </c>
      <c r="I37" s="4">
        <v>32690</v>
      </c>
      <c r="J37" s="4">
        <v>32690</v>
      </c>
      <c r="K37" s="4">
        <v>33700</v>
      </c>
      <c r="L37" s="4">
        <v>33700</v>
      </c>
      <c r="M37" s="4">
        <f t="shared" si="0"/>
        <v>100</v>
      </c>
      <c r="N37" s="4">
        <v>26850</v>
      </c>
    </row>
    <row r="38" spans="1:14" ht="18.75" x14ac:dyDescent="0.3">
      <c r="A38" s="14" t="s">
        <v>11</v>
      </c>
      <c r="B38" s="4"/>
      <c r="C38" s="4">
        <v>29310</v>
      </c>
      <c r="D38" s="4">
        <v>33820</v>
      </c>
      <c r="E38" s="4">
        <v>33820</v>
      </c>
      <c r="F38" s="4">
        <v>33820</v>
      </c>
      <c r="G38" s="4">
        <v>33820</v>
      </c>
      <c r="H38" s="4">
        <v>33820</v>
      </c>
      <c r="I38" s="4"/>
      <c r="J38" s="4"/>
      <c r="K38" s="4">
        <v>33820</v>
      </c>
      <c r="L38" s="4">
        <v>33820</v>
      </c>
      <c r="M38" s="4">
        <f t="shared" si="0"/>
        <v>100</v>
      </c>
      <c r="N38" s="4">
        <v>27640</v>
      </c>
    </row>
    <row r="39" spans="1:14" ht="18.75" x14ac:dyDescent="0.3">
      <c r="A39" s="14" t="s">
        <v>15</v>
      </c>
      <c r="B39" s="4">
        <v>26735</v>
      </c>
      <c r="C39" s="4"/>
      <c r="D39" s="4">
        <v>26735</v>
      </c>
      <c r="E39" s="4">
        <v>26735</v>
      </c>
      <c r="F39" s="4">
        <v>26735</v>
      </c>
      <c r="G39" s="4">
        <v>29415</v>
      </c>
      <c r="H39" s="4">
        <v>29415</v>
      </c>
      <c r="I39" s="4">
        <v>29415</v>
      </c>
      <c r="J39" s="4">
        <v>29420</v>
      </c>
      <c r="K39" s="4">
        <v>29420</v>
      </c>
      <c r="L39" s="4">
        <v>29420</v>
      </c>
      <c r="M39" s="4">
        <f t="shared" si="0"/>
        <v>100</v>
      </c>
      <c r="N39" s="4">
        <v>23781.5</v>
      </c>
    </row>
    <row r="40" spans="1:14" ht="18.75" x14ac:dyDescent="0.3">
      <c r="A40" s="14" t="s">
        <v>16</v>
      </c>
      <c r="B40" s="4">
        <v>22830</v>
      </c>
      <c r="C40" s="4"/>
      <c r="D40" s="4">
        <v>23665</v>
      </c>
      <c r="E40" s="4">
        <v>23665</v>
      </c>
      <c r="F40" s="4">
        <v>23665</v>
      </c>
      <c r="G40" s="4">
        <v>23665</v>
      </c>
      <c r="H40" s="4">
        <v>23665</v>
      </c>
      <c r="I40" s="4">
        <v>23665</v>
      </c>
      <c r="J40" s="4">
        <v>23670</v>
      </c>
      <c r="K40" s="4">
        <v>25670</v>
      </c>
      <c r="L40" s="4">
        <v>23270</v>
      </c>
      <c r="M40" s="4">
        <f t="shared" si="0"/>
        <v>90.650564861706272</v>
      </c>
      <c r="N40" s="4">
        <v>21300</v>
      </c>
    </row>
    <row r="41" spans="1:14" ht="18.75" x14ac:dyDescent="0.3">
      <c r="A41" s="14" t="s">
        <v>33</v>
      </c>
      <c r="B41" s="4">
        <v>27984.5</v>
      </c>
      <c r="C41" s="4">
        <v>27990</v>
      </c>
      <c r="D41" s="4">
        <v>27984.5</v>
      </c>
      <c r="E41" s="4">
        <v>27984.5</v>
      </c>
      <c r="F41" s="4">
        <v>27984.5</v>
      </c>
      <c r="G41" s="4">
        <v>27984.5</v>
      </c>
      <c r="H41" s="4">
        <v>27984.5</v>
      </c>
      <c r="I41" s="4">
        <v>27984.5</v>
      </c>
      <c r="J41" s="4">
        <v>27990</v>
      </c>
      <c r="K41" s="4">
        <v>27990</v>
      </c>
      <c r="L41" s="4">
        <v>27990</v>
      </c>
      <c r="M41" s="4">
        <f t="shared" si="0"/>
        <v>100</v>
      </c>
      <c r="N41" s="4">
        <v>24950</v>
      </c>
    </row>
    <row r="42" spans="1:14" ht="18.75" x14ac:dyDescent="0.3">
      <c r="A42" s="14" t="s">
        <v>20</v>
      </c>
      <c r="B42" s="4">
        <v>27596.5</v>
      </c>
      <c r="C42" s="4">
        <v>35000</v>
      </c>
      <c r="D42" s="4">
        <v>35000</v>
      </c>
      <c r="E42" s="4">
        <v>26500</v>
      </c>
      <c r="F42" s="4">
        <v>26900</v>
      </c>
      <c r="G42" s="4">
        <v>26900</v>
      </c>
      <c r="H42" s="4">
        <v>26900</v>
      </c>
      <c r="I42" s="4">
        <v>27900</v>
      </c>
      <c r="J42" s="4">
        <v>27900</v>
      </c>
      <c r="K42" s="4">
        <v>27400</v>
      </c>
      <c r="L42" s="4">
        <v>27400</v>
      </c>
      <c r="M42" s="4">
        <f t="shared" si="0"/>
        <v>100</v>
      </c>
      <c r="N42" s="4">
        <v>25524</v>
      </c>
    </row>
    <row r="43" spans="1:14" ht="18.75" x14ac:dyDescent="0.3">
      <c r="A43" s="14" t="s">
        <v>40</v>
      </c>
      <c r="B43" s="4">
        <v>19800</v>
      </c>
      <c r="C43" s="4">
        <v>19800</v>
      </c>
      <c r="D43" s="4">
        <v>19800</v>
      </c>
      <c r="E43" s="4">
        <v>25065</v>
      </c>
      <c r="F43" s="4">
        <v>25065</v>
      </c>
      <c r="G43" s="4">
        <v>25065</v>
      </c>
      <c r="H43" s="4">
        <v>25065</v>
      </c>
      <c r="I43" s="4">
        <v>25065</v>
      </c>
      <c r="J43" s="4"/>
      <c r="K43" s="4">
        <v>25070</v>
      </c>
      <c r="L43" s="4">
        <v>25070</v>
      </c>
      <c r="M43" s="4">
        <f t="shared" si="0"/>
        <v>100</v>
      </c>
      <c r="N43" s="4"/>
    </row>
    <row r="44" spans="1:14" ht="18.75" x14ac:dyDescent="0.3">
      <c r="A44" s="14" t="s">
        <v>19</v>
      </c>
      <c r="B44" s="4">
        <v>27170</v>
      </c>
      <c r="C44" s="4">
        <v>28760</v>
      </c>
      <c r="D44" s="4">
        <v>28755</v>
      </c>
      <c r="E44" s="4">
        <v>27263</v>
      </c>
      <c r="F44" s="4">
        <v>27263</v>
      </c>
      <c r="G44" s="4">
        <v>27245</v>
      </c>
      <c r="H44" s="4">
        <v>27245</v>
      </c>
      <c r="I44" s="4">
        <v>27245</v>
      </c>
      <c r="J44" s="4">
        <v>27250</v>
      </c>
      <c r="K44" s="4">
        <v>27250</v>
      </c>
      <c r="L44" s="4">
        <v>27250</v>
      </c>
      <c r="M44" s="4">
        <f t="shared" si="0"/>
        <v>100</v>
      </c>
      <c r="N44" s="4">
        <v>24695</v>
      </c>
    </row>
    <row r="45" spans="1:14" ht="18.75" x14ac:dyDescent="0.3">
      <c r="A45" s="14" t="s">
        <v>46</v>
      </c>
      <c r="B45" s="4">
        <v>19000</v>
      </c>
      <c r="C45" s="4">
        <v>39750</v>
      </c>
      <c r="D45" s="4">
        <v>39750</v>
      </c>
      <c r="E45" s="4">
        <v>26363</v>
      </c>
      <c r="F45" s="4">
        <v>31363.5</v>
      </c>
      <c r="G45" s="4">
        <v>32181.5</v>
      </c>
      <c r="H45" s="4">
        <v>32681.5</v>
      </c>
      <c r="I45" s="4">
        <v>29000</v>
      </c>
      <c r="J45" s="4">
        <v>29000</v>
      </c>
      <c r="K45" s="4">
        <v>34180</v>
      </c>
      <c r="L45" s="4">
        <v>35100</v>
      </c>
      <c r="M45" s="4">
        <f t="shared" si="0"/>
        <v>102.69163253364542</v>
      </c>
      <c r="N45" s="4">
        <v>22227.5</v>
      </c>
    </row>
    <row r="46" spans="1:14" ht="18.75" x14ac:dyDescent="0.3">
      <c r="A46" s="17" t="s">
        <v>53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.75" x14ac:dyDescent="0.3">
      <c r="A47" s="14" t="s">
        <v>12</v>
      </c>
      <c r="B47" s="4">
        <v>22375</v>
      </c>
      <c r="C47" s="4"/>
      <c r="D47" s="4">
        <v>22500</v>
      </c>
      <c r="E47" s="4">
        <v>22500</v>
      </c>
      <c r="F47" s="4">
        <v>22833.35</v>
      </c>
      <c r="G47" s="4">
        <v>23083.35</v>
      </c>
      <c r="H47" s="4">
        <v>23083.35</v>
      </c>
      <c r="I47" s="4">
        <v>23083.35</v>
      </c>
      <c r="J47" s="4">
        <v>23090</v>
      </c>
      <c r="K47" s="4">
        <v>23090</v>
      </c>
      <c r="L47" s="4">
        <v>23090</v>
      </c>
      <c r="M47" s="4">
        <f t="shared" si="0"/>
        <v>100</v>
      </c>
      <c r="N47" s="4">
        <v>21333</v>
      </c>
    </row>
    <row r="48" spans="1:14" ht="18.75" x14ac:dyDescent="0.3">
      <c r="A48" s="14" t="s">
        <v>22</v>
      </c>
      <c r="B48" s="4">
        <v>36970.800000000003</v>
      </c>
      <c r="C48" s="4">
        <v>36980</v>
      </c>
      <c r="D48" s="4">
        <v>36970.800000000003</v>
      </c>
      <c r="E48" s="4">
        <v>38028.65</v>
      </c>
      <c r="F48" s="4">
        <v>38028.65</v>
      </c>
      <c r="G48" s="4">
        <v>37103.15</v>
      </c>
      <c r="H48" s="4">
        <v>38406.25</v>
      </c>
      <c r="I48" s="4">
        <v>35506.25</v>
      </c>
      <c r="J48" s="4">
        <v>35510</v>
      </c>
      <c r="K48" s="4">
        <v>33310</v>
      </c>
      <c r="L48" s="4">
        <v>33310</v>
      </c>
      <c r="M48" s="4">
        <f t="shared" si="0"/>
        <v>100</v>
      </c>
      <c r="N48" s="4">
        <v>26845.3</v>
      </c>
    </row>
    <row r="49" spans="1:14" ht="18.75" x14ac:dyDescent="0.3">
      <c r="A49" s="14" t="s">
        <v>44</v>
      </c>
      <c r="B49" s="4">
        <v>29140</v>
      </c>
      <c r="C49" s="4">
        <v>27500</v>
      </c>
      <c r="D49" s="4">
        <v>30730</v>
      </c>
      <c r="E49" s="4">
        <v>29476.5</v>
      </c>
      <c r="F49" s="4">
        <v>29726.5</v>
      </c>
      <c r="G49" s="4">
        <v>31250</v>
      </c>
      <c r="H49" s="4">
        <v>29726.5</v>
      </c>
      <c r="I49" s="4">
        <v>29726.5</v>
      </c>
      <c r="J49" s="4">
        <v>29730</v>
      </c>
      <c r="K49" s="4">
        <v>31250</v>
      </c>
      <c r="L49" s="4">
        <v>27210</v>
      </c>
      <c r="M49" s="4">
        <f t="shared" si="0"/>
        <v>87.072000000000003</v>
      </c>
      <c r="N49" s="4">
        <v>25750</v>
      </c>
    </row>
    <row r="50" spans="1:14" ht="18.75" x14ac:dyDescent="0.3">
      <c r="A50" s="14" t="s">
        <v>48</v>
      </c>
      <c r="B50" s="4">
        <v>24950</v>
      </c>
      <c r="C50" s="4">
        <v>25400</v>
      </c>
      <c r="D50" s="4">
        <v>24500</v>
      </c>
      <c r="E50" s="4">
        <v>24950</v>
      </c>
      <c r="F50" s="4">
        <v>24950</v>
      </c>
      <c r="G50" s="4">
        <v>24950</v>
      </c>
      <c r="H50" s="4">
        <v>27050</v>
      </c>
      <c r="I50" s="4">
        <v>24950</v>
      </c>
      <c r="J50" s="4">
        <v>24950</v>
      </c>
      <c r="K50" s="4">
        <v>24950</v>
      </c>
      <c r="L50" s="4">
        <v>25400</v>
      </c>
      <c r="M50" s="4">
        <f t="shared" si="0"/>
        <v>101.80360721442885</v>
      </c>
      <c r="N50" s="4">
        <v>22510</v>
      </c>
    </row>
    <row r="51" spans="1:14" ht="18.75" x14ac:dyDescent="0.3">
      <c r="A51" s="17" t="s">
        <v>54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.75" x14ac:dyDescent="0.3">
      <c r="A52" s="14" t="s">
        <v>25</v>
      </c>
      <c r="B52" s="4">
        <v>34015</v>
      </c>
      <c r="C52" s="4">
        <v>34020</v>
      </c>
      <c r="D52" s="4">
        <v>34015</v>
      </c>
      <c r="E52" s="4">
        <v>34015</v>
      </c>
      <c r="F52" s="4">
        <v>34015</v>
      </c>
      <c r="G52" s="4">
        <v>34015</v>
      </c>
      <c r="H52" s="4">
        <v>34015</v>
      </c>
      <c r="I52" s="4">
        <v>37050</v>
      </c>
      <c r="J52" s="4">
        <v>37050</v>
      </c>
      <c r="K52" s="4">
        <v>37090</v>
      </c>
      <c r="L52" s="4">
        <v>36250</v>
      </c>
      <c r="M52" s="4">
        <f t="shared" si="0"/>
        <v>97.73523860878943</v>
      </c>
      <c r="N52" s="4">
        <v>25550</v>
      </c>
    </row>
    <row r="53" spans="1:14" ht="18.75" x14ac:dyDescent="0.3">
      <c r="A53" s="14" t="s">
        <v>35</v>
      </c>
      <c r="B53" s="4"/>
      <c r="C53" s="4">
        <v>29000</v>
      </c>
      <c r="D53" s="4">
        <v>29000</v>
      </c>
      <c r="E53" s="4">
        <v>29000</v>
      </c>
      <c r="F53" s="4">
        <v>30000</v>
      </c>
      <c r="G53" s="4"/>
      <c r="H53" s="4"/>
      <c r="I53" s="4">
        <v>28800</v>
      </c>
      <c r="J53" s="4">
        <v>28800</v>
      </c>
      <c r="K53" s="4">
        <v>28800</v>
      </c>
      <c r="L53" s="4">
        <v>31100</v>
      </c>
      <c r="M53" s="4">
        <f t="shared" si="0"/>
        <v>107.98611111111111</v>
      </c>
      <c r="N53" s="4">
        <v>27600</v>
      </c>
    </row>
    <row r="54" spans="1:14" ht="18.75" customHeight="1" x14ac:dyDescent="0.3">
      <c r="A54" s="15" t="s">
        <v>6</v>
      </c>
      <c r="B54" s="4">
        <v>34000</v>
      </c>
      <c r="C54" s="4">
        <v>35130</v>
      </c>
      <c r="D54" s="4">
        <v>35131.5</v>
      </c>
      <c r="E54" s="4">
        <v>35131.5</v>
      </c>
      <c r="F54" s="4">
        <v>35131.5</v>
      </c>
      <c r="G54" s="4">
        <v>35440</v>
      </c>
      <c r="H54" s="4">
        <v>35440</v>
      </c>
      <c r="I54" s="4">
        <v>35440</v>
      </c>
      <c r="J54" s="4">
        <v>35440</v>
      </c>
      <c r="K54" s="4">
        <v>36500</v>
      </c>
      <c r="L54" s="4">
        <v>36500</v>
      </c>
      <c r="M54" s="4">
        <f t="shared" si="0"/>
        <v>100</v>
      </c>
      <c r="N54" s="4">
        <v>29004</v>
      </c>
    </row>
    <row r="55" spans="1:14" ht="18.75" x14ac:dyDescent="0.3">
      <c r="A55" s="14" t="s">
        <v>31</v>
      </c>
      <c r="B55" s="4">
        <v>28014</v>
      </c>
      <c r="C55" s="4">
        <v>28960</v>
      </c>
      <c r="D55" s="4">
        <v>29000</v>
      </c>
      <c r="E55" s="4">
        <v>29424.5</v>
      </c>
      <c r="F55" s="4">
        <v>29578.5</v>
      </c>
      <c r="G55" s="4">
        <v>29583</v>
      </c>
      <c r="H55" s="4">
        <v>29287.5</v>
      </c>
      <c r="I55" s="4">
        <v>30219.5</v>
      </c>
      <c r="J55" s="4">
        <v>30220</v>
      </c>
      <c r="K55" s="4">
        <v>30220</v>
      </c>
      <c r="L55" s="4"/>
      <c r="M55" s="4"/>
      <c r="N55" s="4">
        <v>25427</v>
      </c>
    </row>
    <row r="56" spans="1:14" ht="18.75" x14ac:dyDescent="0.3">
      <c r="A56" s="14" t="s">
        <v>32</v>
      </c>
      <c r="B56" s="4">
        <v>29046</v>
      </c>
      <c r="C56" s="4">
        <v>29050</v>
      </c>
      <c r="D56" s="4">
        <v>29046</v>
      </c>
      <c r="E56" s="4">
        <v>30500</v>
      </c>
      <c r="F56" s="4">
        <v>30500</v>
      </c>
      <c r="G56" s="4">
        <v>30500</v>
      </c>
      <c r="H56" s="4">
        <v>30500</v>
      </c>
      <c r="I56" s="4">
        <v>30500</v>
      </c>
      <c r="J56" s="4">
        <v>30500</v>
      </c>
      <c r="K56" s="4">
        <v>32230</v>
      </c>
      <c r="L56" s="4">
        <v>32230</v>
      </c>
      <c r="M56" s="4">
        <f t="shared" si="0"/>
        <v>100</v>
      </c>
      <c r="N56" s="4">
        <v>20850</v>
      </c>
    </row>
    <row r="57" spans="1:14" ht="18.75" x14ac:dyDescent="0.3">
      <c r="A57" s="14" t="s">
        <v>64</v>
      </c>
      <c r="B57" s="4"/>
      <c r="C57" s="4">
        <v>27380</v>
      </c>
      <c r="D57" s="4">
        <v>27376.5</v>
      </c>
      <c r="E57" s="4">
        <v>30627</v>
      </c>
      <c r="F57" s="4">
        <v>30627</v>
      </c>
      <c r="G57" s="4">
        <v>30627</v>
      </c>
      <c r="H57" s="4">
        <v>31138</v>
      </c>
      <c r="I57" s="4">
        <v>31138</v>
      </c>
      <c r="J57" s="4">
        <v>31140</v>
      </c>
      <c r="K57" s="4">
        <v>29050</v>
      </c>
      <c r="L57" s="4">
        <v>31400</v>
      </c>
      <c r="M57" s="4">
        <f t="shared" si="0"/>
        <v>108.08950086058519</v>
      </c>
      <c r="N57" s="4">
        <v>23500</v>
      </c>
    </row>
    <row r="58" spans="1:14" ht="18.75" x14ac:dyDescent="0.3">
      <c r="A58" s="14" t="s">
        <v>43</v>
      </c>
      <c r="B58" s="4">
        <v>28575</v>
      </c>
      <c r="C58" s="4">
        <v>28580</v>
      </c>
      <c r="D58" s="4">
        <v>28575</v>
      </c>
      <c r="E58" s="4"/>
      <c r="F58" s="4">
        <v>28575</v>
      </c>
      <c r="G58" s="4">
        <v>28575</v>
      </c>
      <c r="H58" s="4">
        <v>28575</v>
      </c>
      <c r="I58" s="4">
        <v>28575</v>
      </c>
      <c r="J58" s="4">
        <v>28580</v>
      </c>
      <c r="K58" s="4">
        <v>29380</v>
      </c>
      <c r="L58" s="4">
        <v>29450</v>
      </c>
      <c r="M58" s="4">
        <f t="shared" si="0"/>
        <v>100.23825731790335</v>
      </c>
      <c r="N58" s="4">
        <v>27075</v>
      </c>
    </row>
    <row r="59" spans="1:14" ht="18.75" x14ac:dyDescent="0.3">
      <c r="A59" s="18" t="s">
        <v>55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.75" x14ac:dyDescent="0.3">
      <c r="A60" s="14" t="s">
        <v>21</v>
      </c>
      <c r="B60" s="4">
        <v>63450</v>
      </c>
      <c r="C60" s="4"/>
      <c r="D60" s="4">
        <v>63450</v>
      </c>
      <c r="E60" s="4">
        <v>63450</v>
      </c>
      <c r="F60" s="4">
        <v>63450</v>
      </c>
      <c r="G60" s="4"/>
      <c r="H60" s="4">
        <v>63450</v>
      </c>
      <c r="I60" s="4">
        <v>63450</v>
      </c>
      <c r="J60" s="4"/>
      <c r="K60" s="4"/>
      <c r="L60" s="4"/>
      <c r="M60" s="4"/>
      <c r="N60" s="4">
        <v>57700</v>
      </c>
    </row>
    <row r="61" spans="1:14" ht="18.75" x14ac:dyDescent="0.3">
      <c r="A61" s="14" t="s">
        <v>26</v>
      </c>
      <c r="B61" s="4">
        <v>33500</v>
      </c>
      <c r="C61" s="4">
        <v>36500</v>
      </c>
      <c r="D61" s="4">
        <v>36500</v>
      </c>
      <c r="E61" s="4">
        <v>36500</v>
      </c>
      <c r="F61" s="4">
        <v>36500</v>
      </c>
      <c r="G61" s="4">
        <v>36500</v>
      </c>
      <c r="H61" s="4">
        <v>36500</v>
      </c>
      <c r="I61" s="4">
        <v>36500</v>
      </c>
      <c r="J61" s="4">
        <v>36500</v>
      </c>
      <c r="K61" s="4">
        <v>36500</v>
      </c>
      <c r="L61" s="4">
        <v>36500</v>
      </c>
      <c r="M61" s="4">
        <f t="shared" si="0"/>
        <v>100</v>
      </c>
      <c r="N61" s="4">
        <v>31000</v>
      </c>
    </row>
    <row r="62" spans="1:14" ht="18.75" x14ac:dyDescent="0.3">
      <c r="A62" s="14" t="s">
        <v>47</v>
      </c>
      <c r="B62" s="4">
        <v>41000</v>
      </c>
      <c r="C62" s="4">
        <v>41000</v>
      </c>
      <c r="D62" s="4">
        <v>41000</v>
      </c>
      <c r="E62" s="4">
        <v>41000</v>
      </c>
      <c r="F62" s="4">
        <v>41000</v>
      </c>
      <c r="G62" s="4">
        <v>41000</v>
      </c>
      <c r="H62" s="4">
        <v>41000</v>
      </c>
      <c r="I62" s="4">
        <v>41000</v>
      </c>
      <c r="J62" s="4">
        <v>41000</v>
      </c>
      <c r="K62" s="4"/>
      <c r="L62" s="4"/>
      <c r="M62" s="4"/>
      <c r="N62" s="4">
        <v>38284.5</v>
      </c>
    </row>
    <row r="63" spans="1:14" ht="37.5" x14ac:dyDescent="0.3">
      <c r="A63" s="19" t="s">
        <v>57</v>
      </c>
      <c r="B63" s="6">
        <f t="shared" ref="B63:H63" si="1">AVERAGE(B7:B62)</f>
        <v>29437.325000000004</v>
      </c>
      <c r="C63" s="6">
        <f t="shared" si="1"/>
        <v>30497.642857142859</v>
      </c>
      <c r="D63" s="6">
        <f t="shared" si="1"/>
        <v>30693.177083333332</v>
      </c>
      <c r="E63" s="6">
        <f t="shared" si="1"/>
        <v>30458.622727272726</v>
      </c>
      <c r="F63" s="7">
        <f t="shared" si="1"/>
        <v>30927.717708333334</v>
      </c>
      <c r="G63" s="7">
        <f t="shared" si="1"/>
        <v>30561.802222222221</v>
      </c>
      <c r="H63" s="7">
        <f t="shared" si="1"/>
        <v>31461.388888888891</v>
      </c>
      <c r="I63" s="6">
        <f>AVERAGE(I7:I62)</f>
        <v>31212.979787234042</v>
      </c>
      <c r="J63" s="6">
        <f>AVERAGE(J7:J62)</f>
        <v>30443.79069767442</v>
      </c>
      <c r="K63" s="6">
        <f>AVERAGE(K7:K62)</f>
        <v>31107.872340425532</v>
      </c>
      <c r="L63" s="6">
        <f>AVERAGE(L7:L62)</f>
        <v>30938.863636363636</v>
      </c>
      <c r="M63" s="6">
        <f t="shared" si="0"/>
        <v>99.456701177720007</v>
      </c>
      <c r="N63" s="6">
        <f>AVERAGE(N6:N62)</f>
        <v>26753.834782608697</v>
      </c>
    </row>
    <row r="64" spans="1:14" ht="18.75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ht="18.75" x14ac:dyDescent="0.3">
      <c r="A65" s="21" t="s">
        <v>59</v>
      </c>
      <c r="B65" s="21"/>
      <c r="C65" s="21"/>
      <c r="D65" s="21"/>
      <c r="E65" s="21"/>
      <c r="F65" s="21" t="s">
        <v>62</v>
      </c>
      <c r="G65" s="21"/>
      <c r="H65" s="21"/>
      <c r="I65" s="21"/>
      <c r="J65" s="21"/>
      <c r="K65" s="21"/>
      <c r="L65" s="21"/>
      <c r="M65" s="20"/>
      <c r="N65" s="20"/>
    </row>
  </sheetData>
  <mergeCells count="1">
    <mergeCell ref="A4:L4"/>
  </mergeCells>
  <printOptions horizontalCentered="1"/>
  <pageMargins left="0.11811023622047245" right="0.11811023622047245" top="0.39370078740157483" bottom="0.39370078740157483" header="0.31496062992125984" footer="0.31496062992125984"/>
  <pageSetup paperSize="9" scale="52" orientation="portrait" r:id="rId1"/>
  <headerFooter>
    <oddFooter>&amp;R&amp;P</oddFooter>
  </headerFooter>
  <rowBreaks count="1" manualBreakCount="1">
    <brk id="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2013-06-27T04:52:49Z</dcterms:modified>
</cp:coreProperties>
</file>