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-390" windowWidth="28770" windowHeight="1225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Лист1!$4:$4</definedName>
    <definedName name="_xlnm.Print_Area" localSheetId="0">Лист1!$A$1:$J$99</definedName>
  </definedNames>
  <calcPr calcId="145621" calcMode="manual"/>
</workbook>
</file>

<file path=xl/calcChain.xml><?xml version="1.0" encoding="utf-8"?>
<calcChain xmlns="http://schemas.openxmlformats.org/spreadsheetml/2006/main">
  <c r="J94" i="1" l="1"/>
  <c r="I94" i="1"/>
  <c r="H94" i="1"/>
  <c r="G94" i="1"/>
  <c r="F94" i="1"/>
  <c r="I7" i="1" l="1"/>
  <c r="I8" i="1"/>
  <c r="I9" i="1"/>
  <c r="I13" i="1"/>
  <c r="I14" i="1"/>
  <c r="I18" i="1"/>
  <c r="I19" i="1"/>
  <c r="I22" i="1"/>
  <c r="I24" i="1"/>
  <c r="I25" i="1"/>
  <c r="I26" i="1"/>
  <c r="I27" i="1"/>
  <c r="I30" i="1"/>
  <c r="I32" i="1"/>
  <c r="I34" i="1"/>
  <c r="I36" i="1"/>
  <c r="I37" i="1"/>
  <c r="I38" i="1"/>
  <c r="I39" i="1"/>
  <c r="I41" i="1"/>
  <c r="I42" i="1"/>
  <c r="I43" i="1"/>
  <c r="I44" i="1"/>
  <c r="I46" i="1"/>
  <c r="I47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4" i="1"/>
  <c r="I65" i="1"/>
  <c r="I66" i="1"/>
  <c r="I67" i="1"/>
  <c r="I70" i="1"/>
  <c r="I71" i="1"/>
  <c r="I73" i="1"/>
  <c r="I74" i="1"/>
  <c r="I75" i="1"/>
  <c r="I76" i="1"/>
  <c r="I77" i="1"/>
  <c r="I78" i="1"/>
  <c r="I79" i="1"/>
  <c r="I80" i="1"/>
  <c r="I83" i="1"/>
  <c r="I84" i="1"/>
  <c r="I85" i="1"/>
  <c r="I86" i="1"/>
  <c r="I87" i="1"/>
  <c r="I88" i="1"/>
  <c r="I89" i="1"/>
  <c r="I92" i="1"/>
  <c r="I93" i="1"/>
  <c r="I6" i="1"/>
  <c r="C94" i="1" l="1"/>
</calcChain>
</file>

<file path=xl/sharedStrings.xml><?xml version="1.0" encoding="utf-8"?>
<sst xmlns="http://schemas.openxmlformats.org/spreadsheetml/2006/main" count="97" uniqueCount="97">
  <si>
    <t>Белгородская область</t>
  </si>
  <si>
    <t>Брянская область</t>
  </si>
  <si>
    <t>Волгоградская область</t>
  </si>
  <si>
    <t>Воронежская область</t>
  </si>
  <si>
    <t>Краснодарский край</t>
  </si>
  <si>
    <t>Кабардино-Балкарская Республика</t>
  </si>
  <si>
    <t>Карачаево-Черкесская Республика</t>
  </si>
  <si>
    <t>Курская область</t>
  </si>
  <si>
    <t>Липецкая область</t>
  </si>
  <si>
    <t>Республика Адыгея</t>
  </si>
  <si>
    <t>Ростовская область</t>
  </si>
  <si>
    <t>Саратовская область</t>
  </si>
  <si>
    <t>Сахалинская область</t>
  </si>
  <si>
    <t>Ставропольский край</t>
  </si>
  <si>
    <t>Алтайский край</t>
  </si>
  <si>
    <t>Амурская область</t>
  </si>
  <si>
    <t>Калининградская область</t>
  </si>
  <si>
    <t>Новосибирская область</t>
  </si>
  <si>
    <t>Омская область</t>
  </si>
  <si>
    <t>Пензенская область</t>
  </si>
  <si>
    <t>Республика Татарстан</t>
  </si>
  <si>
    <t>Республика Бурятия</t>
  </si>
  <si>
    <t>Республика Башкортостан</t>
  </si>
  <si>
    <t>Республика Карелия</t>
  </si>
  <si>
    <t>Республика Мордовия</t>
  </si>
  <si>
    <t>Тверская область</t>
  </si>
  <si>
    <t>Удмуртская Республика</t>
  </si>
  <si>
    <t>Хабаровский край</t>
  </si>
  <si>
    <t>Центральный ф.о.</t>
  </si>
  <si>
    <t>Владимирская область</t>
  </si>
  <si>
    <t>Ивановская область</t>
  </si>
  <si>
    <t>Калужская область</t>
  </si>
  <si>
    <t>Костромская область</t>
  </si>
  <si>
    <t>Орловская область</t>
  </si>
  <si>
    <t>Рязанская область</t>
  </si>
  <si>
    <t>Смоленская область</t>
  </si>
  <si>
    <t>Тульская область</t>
  </si>
  <si>
    <t>Ярославская область</t>
  </si>
  <si>
    <t>Северо-западный ф.о.</t>
  </si>
  <si>
    <t>Вологодская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</si>
  <si>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</si>
  <si>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</si>
  <si>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</si>
  <si>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</si>
  <si>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Южный ф.о.</t>
  </si>
  <si>
    <t>Республика Калмыкия</t>
  </si>
  <si>
    <t>Астраханская область</t>
  </si>
  <si>
    <t>Северо-кавказский ф.о.</t>
  </si>
  <si>
    <t>Республика Дагестан</t>
  </si>
  <si>
    <t>Республика Ингушетия</t>
  </si>
  <si>
    <t>Республика Северная Осетия - Алания</t>
  </si>
  <si>
    <t>Чеченская Республика</t>
  </si>
  <si>
    <t>Приволжский ф.о.</t>
  </si>
  <si>
    <t>Республика Марий Эл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</si>
  <si>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</si>
  <si>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</si>
  <si>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</si>
  <si>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</si>
  <si>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Самарская область</t>
  </si>
  <si>
    <t>Ульяновская область</t>
  </si>
  <si>
    <t>Уральский ф.о.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</si>
  <si>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</si>
  <si>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</si>
  <si>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</si>
  <si>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</si>
  <si>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автономный округ</t>
  </si>
  <si>
    <t>Сибирский ф.о.</t>
  </si>
  <si>
    <t>Республика Алтай</t>
  </si>
  <si>
    <t>Республика Тыва</t>
  </si>
  <si>
    <t>Красноярский край</t>
  </si>
  <si>
    <t>Иркутская область</t>
  </si>
  <si>
    <t>Кемеровская область</t>
  </si>
  <si>
    <t>Томская область</t>
  </si>
  <si>
    <t>Забайкальский край</t>
  </si>
  <si>
    <t>Дальневосточный ф.о.</t>
  </si>
  <si>
    <t>Республика Саха (Якутия)</t>
  </si>
  <si>
    <t>Средняя оптово-отпускная цена по РФ</t>
  </si>
  <si>
    <t>Московская область</t>
  </si>
  <si>
    <t>Пермский край</t>
  </si>
  <si>
    <t>Средние оптово-отпускные цены на хлеб первого сорта, руб./т.  по регионам России</t>
  </si>
  <si>
    <t xml:space="preserve">Начальник отдела информационно-аналитического </t>
  </si>
  <si>
    <t>В.Г.Бажов</t>
  </si>
  <si>
    <t>ПРИЛОЖЕНИЕ 1</t>
  </si>
  <si>
    <t>к письму от ________2016 № ________</t>
  </si>
  <si>
    <t>г.Севастополь</t>
  </si>
  <si>
    <t>Республика Крым</t>
  </si>
  <si>
    <t>Крымский ф.о.</t>
  </si>
  <si>
    <t>Приморский край</t>
  </si>
  <si>
    <t>%, к 01.02.2016</t>
  </si>
  <si>
    <t xml:space="preserve">Чукотский автономный округ  </t>
  </si>
  <si>
    <t>Камчатский край*</t>
  </si>
  <si>
    <t>Магаданская область*</t>
  </si>
  <si>
    <t>Республика Хакасия*</t>
  </si>
  <si>
    <t>Архангельская область*</t>
  </si>
  <si>
    <t>Республика Коми*</t>
  </si>
  <si>
    <t>Тамбовская область*</t>
  </si>
  <si>
    <t>* указанные данные могут быть подвергнуты корректировке при уточнении в регионах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</si>
</sst>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/>
    <xf numFmtId="0" fontId="1" fillId="0" borderId="0" xfId="0" applyFont="1" applyBorder="1"/>
    <xf numFmtId="0" fontId="3" fillId="2" borderId="1" xfId="0" applyFont="1" applyFill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49" fontId="5" fillId="2" borderId="1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/>
    <xf numFmtId="0" fontId="1" fillId="2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3" fontId="3" fillId="0" borderId="0" xfId="0" applyNumberFormat="1" applyFont="1" applyFill="1" applyBorder="1" applyAlignment="1">
      <alignment horizontal="left" vertical="top"/>
    </xf>
    <xf numFmtId="3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0" fontId="7" fillId="0" borderId="1" xfId="0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3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3" fontId="6" fillId="0" borderId="0" xfId="0" applyNumberFormat="1" applyFont="1" applyBorder="1" applyAlignment="1">
      <alignment horizontal="center" vertical="center"/>
    </xf>
    <xf numFmtId="0" fontId="2" fillId="0" borderId="0" xfId="0" applyFont="1" applyBorder="1"/>
    <xf numFmtId="0" fontId="1" fillId="0" borderId="0" xfId="0" applyFont="1" applyFill="1" applyBorder="1"/>
    <xf numFmtId="0" fontId="1" fillId="0" borderId="0" xfId="0" applyFont="1" applyFill="1" applyAlignment="1"/>
    <xf numFmtId="0" fontId="1" fillId="0" borderId="0" xfId="0" applyFont="1" applyFill="1"/>
    <xf numFmtId="164" fontId="4" fillId="2" borderId="1" xfId="0" applyNumberFormat="1" applyFont="1" applyFill="1" applyBorder="1" applyAlignment="1">
      <alignment horizontal="left" vertical="top"/>
    </xf>
    <xf numFmtId="3" fontId="5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3" fontId="5" fillId="2" borderId="1" xfId="0" applyNumberFormat="1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3" fontId="5" fillId="2" borderId="1" xfId="0" applyNumberFormat="1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abSelected="1" view="pageBreakPreview" zoomScale="90" zoomScaleNormal="100" zoomScaleSheetLayoutView="90" workbookViewId="0">
      <pane xSplit="2" ySplit="13" topLeftCell="D79" activePane="bottomRight" state="frozen"/>
      <selection pane="topRight" activeCell="D1" sqref="D1"/>
      <selection pane="bottomLeft" activeCell="A14" sqref="A14"/>
      <selection pane="bottomRight" activeCell="L94" sqref="L94"/>
    </sheetView>
  </sheetViews>
  <sheetFormatPr defaultColWidth="37.85546875" defaultRowHeight="12.75" x14ac:dyDescent="0.2"/>
  <cols>
    <col min="1" max="1" width="39" style="2" customWidth="1"/>
    <col min="2" max="2" width="11.28515625" style="1" hidden="1" customWidth="1"/>
    <col min="3" max="3" width="11.5703125" style="3" hidden="1" customWidth="1"/>
    <col min="4" max="4" width="11.5703125" style="3" customWidth="1"/>
    <col min="5" max="8" width="12.140625" style="3" customWidth="1"/>
    <col min="9" max="9" width="12.42578125" style="4" customWidth="1"/>
    <col min="10" max="10" width="12.7109375" style="4" customWidth="1"/>
    <col min="11" max="11" width="37.85546875" style="4"/>
    <col min="12" max="16384" width="37.85546875" style="1"/>
  </cols>
  <sheetData>
    <row r="1" spans="1:13" s="34" customFormat="1" ht="21" customHeight="1" x14ac:dyDescent="0.25">
      <c r="A1" s="33"/>
      <c r="B1" s="33"/>
      <c r="C1" s="33"/>
      <c r="D1" s="33"/>
      <c r="E1" s="41" t="s">
        <v>82</v>
      </c>
      <c r="F1" s="41"/>
      <c r="G1" s="41"/>
      <c r="H1" s="41"/>
      <c r="I1" s="41"/>
      <c r="J1" s="41"/>
      <c r="K1" s="32"/>
    </row>
    <row r="2" spans="1:13" s="34" customFormat="1" ht="21" customHeight="1" x14ac:dyDescent="0.25">
      <c r="A2" s="33"/>
      <c r="B2" s="33"/>
      <c r="C2" s="33"/>
      <c r="D2" s="33"/>
      <c r="E2" s="41" t="s">
        <v>83</v>
      </c>
      <c r="F2" s="41"/>
      <c r="G2" s="41"/>
      <c r="H2" s="41"/>
      <c r="I2" s="41"/>
      <c r="J2" s="41"/>
      <c r="K2" s="32"/>
    </row>
    <row r="3" spans="1:13" s="34" customFormat="1" ht="59.25" customHeight="1" x14ac:dyDescent="0.2">
      <c r="A3" s="40" t="s">
        <v>79</v>
      </c>
      <c r="B3" s="40"/>
      <c r="C3" s="40"/>
      <c r="D3" s="40"/>
      <c r="E3" s="40"/>
      <c r="F3" s="40"/>
      <c r="G3" s="40"/>
      <c r="H3" s="40"/>
      <c r="I3" s="40"/>
      <c r="J3" s="40"/>
      <c r="K3" s="32"/>
    </row>
    <row r="4" spans="1:13" ht="31.5" x14ac:dyDescent="0.2">
      <c r="A4" s="5"/>
      <c r="B4" s="23">
        <v>41989</v>
      </c>
      <c r="C4" s="22">
        <v>42323</v>
      </c>
      <c r="D4" s="46">
        <v>42353</v>
      </c>
      <c r="E4" s="22">
        <v>42370</v>
      </c>
      <c r="F4" s="22">
        <v>42384</v>
      </c>
      <c r="G4" s="22">
        <v>42401</v>
      </c>
      <c r="H4" s="22">
        <v>42415</v>
      </c>
      <c r="I4" s="42" t="s">
        <v>88</v>
      </c>
      <c r="J4" s="22">
        <v>42050</v>
      </c>
      <c r="L4" s="4"/>
      <c r="M4" s="4"/>
    </row>
    <row r="5" spans="1:13" ht="15.95" customHeight="1" x14ac:dyDescent="0.2">
      <c r="A5" s="9" t="s">
        <v>28</v>
      </c>
      <c r="B5" s="6"/>
      <c r="C5" s="7"/>
      <c r="D5" s="44"/>
      <c r="E5" s="7"/>
      <c r="F5" s="7"/>
      <c r="G5" s="7"/>
      <c r="H5" s="7"/>
      <c r="I5" s="7"/>
      <c r="J5" s="35"/>
      <c r="L5" s="4"/>
      <c r="M5" s="4"/>
    </row>
    <row r="6" spans="1:13" ht="15.95" customHeight="1" x14ac:dyDescent="0.2">
      <c r="A6" s="10" t="s">
        <v>0</v>
      </c>
      <c r="B6" s="24">
        <v>27720</v>
      </c>
      <c r="C6" s="24">
        <v>35340</v>
      </c>
      <c r="D6" s="47">
        <v>33770</v>
      </c>
      <c r="E6" s="24">
        <v>33630</v>
      </c>
      <c r="F6" s="24">
        <v>36355</v>
      </c>
      <c r="G6" s="24">
        <v>36355</v>
      </c>
      <c r="H6" s="24">
        <v>36355</v>
      </c>
      <c r="I6" s="25">
        <f>(H6/G6)*100</f>
        <v>100</v>
      </c>
      <c r="J6" s="36">
        <v>32670</v>
      </c>
      <c r="L6" s="29"/>
      <c r="M6" s="4"/>
    </row>
    <row r="7" spans="1:13" ht="15.95" customHeight="1" x14ac:dyDescent="0.2">
      <c r="A7" s="10" t="s">
        <v>1</v>
      </c>
      <c r="B7" s="24">
        <v>30000</v>
      </c>
      <c r="C7" s="24">
        <v>31840</v>
      </c>
      <c r="D7" s="47">
        <v>31840</v>
      </c>
      <c r="E7" s="24">
        <v>31840</v>
      </c>
      <c r="F7" s="50">
        <v>36355</v>
      </c>
      <c r="G7" s="50">
        <v>36355</v>
      </c>
      <c r="H7" s="50">
        <v>36355</v>
      </c>
      <c r="I7" s="25">
        <f t="shared" ref="I7:I70" si="0">(H7/G7)*100</f>
        <v>100</v>
      </c>
      <c r="J7" s="36">
        <v>31840</v>
      </c>
      <c r="L7" s="29"/>
      <c r="M7" s="4"/>
    </row>
    <row r="8" spans="1:13" ht="15.95" customHeight="1" x14ac:dyDescent="0.2">
      <c r="A8" s="10" t="s">
        <v>29</v>
      </c>
      <c r="B8" s="24">
        <v>36920</v>
      </c>
      <c r="C8" s="24">
        <v>35490</v>
      </c>
      <c r="D8" s="47">
        <v>35490</v>
      </c>
      <c r="E8" s="24">
        <v>35490</v>
      </c>
      <c r="F8" s="24">
        <v>35490</v>
      </c>
      <c r="G8" s="24">
        <v>35490</v>
      </c>
      <c r="H8" s="24">
        <v>35490</v>
      </c>
      <c r="I8" s="25">
        <f t="shared" si="0"/>
        <v>100</v>
      </c>
      <c r="J8" s="36">
        <v>38840</v>
      </c>
      <c r="L8" s="29"/>
      <c r="M8" s="4"/>
    </row>
    <row r="9" spans="1:13" ht="15.95" customHeight="1" x14ac:dyDescent="0.2">
      <c r="A9" s="10" t="s">
        <v>3</v>
      </c>
      <c r="B9" s="24">
        <v>40800</v>
      </c>
      <c r="C9" s="24">
        <v>37400</v>
      </c>
      <c r="D9" s="47">
        <v>37600</v>
      </c>
      <c r="E9" s="24">
        <v>37600</v>
      </c>
      <c r="F9" s="24">
        <v>37884</v>
      </c>
      <c r="G9" s="24">
        <v>38162</v>
      </c>
      <c r="H9" s="24">
        <v>39116</v>
      </c>
      <c r="I9" s="25">
        <f t="shared" si="0"/>
        <v>102.49986897961323</v>
      </c>
      <c r="J9" s="36">
        <v>39300</v>
      </c>
      <c r="L9" s="29"/>
      <c r="M9" s="4"/>
    </row>
    <row r="10" spans="1:13" ht="15.95" customHeight="1" x14ac:dyDescent="0.2">
      <c r="A10" s="10" t="s">
        <v>30</v>
      </c>
      <c r="B10" s="24"/>
      <c r="C10" s="24"/>
      <c r="D10" s="47"/>
      <c r="E10" s="24"/>
      <c r="F10" s="24"/>
      <c r="G10" s="24"/>
      <c r="H10" s="24"/>
      <c r="I10" s="25"/>
      <c r="J10" s="37"/>
      <c r="L10" s="29"/>
      <c r="M10" s="4"/>
    </row>
    <row r="11" spans="1:13" ht="15.95" customHeight="1" x14ac:dyDescent="0.2">
      <c r="A11" s="10" t="s">
        <v>31</v>
      </c>
      <c r="B11" s="24">
        <v>38000</v>
      </c>
      <c r="C11" s="24">
        <v>41800</v>
      </c>
      <c r="D11" s="47">
        <v>41800</v>
      </c>
      <c r="E11" s="24">
        <v>41800</v>
      </c>
      <c r="F11" s="24"/>
      <c r="G11" s="24"/>
      <c r="H11" s="24"/>
      <c r="I11" s="25"/>
      <c r="J11" s="37"/>
      <c r="L11" s="29"/>
      <c r="M11" s="4"/>
    </row>
    <row r="12" spans="1:13" ht="15.95" customHeight="1" x14ac:dyDescent="0.2">
      <c r="A12" s="10" t="s">
        <v>32</v>
      </c>
      <c r="B12" s="24">
        <v>31820</v>
      </c>
      <c r="C12" s="24">
        <v>41700</v>
      </c>
      <c r="D12" s="47">
        <v>41700</v>
      </c>
      <c r="E12" s="24">
        <v>41700</v>
      </c>
      <c r="F12" s="24"/>
      <c r="G12" s="24"/>
      <c r="H12" s="24"/>
      <c r="I12" s="25"/>
      <c r="J12" s="36"/>
      <c r="L12" s="29"/>
      <c r="M12" s="4"/>
    </row>
    <row r="13" spans="1:13" ht="15.95" customHeight="1" x14ac:dyDescent="0.2">
      <c r="A13" s="10" t="s">
        <v>7</v>
      </c>
      <c r="B13" s="24"/>
      <c r="C13" s="24">
        <v>28250</v>
      </c>
      <c r="D13" s="47">
        <v>28250</v>
      </c>
      <c r="E13" s="24">
        <v>28250</v>
      </c>
      <c r="F13" s="24">
        <v>28250</v>
      </c>
      <c r="G13" s="24">
        <v>28250</v>
      </c>
      <c r="H13" s="24">
        <v>28250</v>
      </c>
      <c r="I13" s="25">
        <f t="shared" si="0"/>
        <v>100</v>
      </c>
      <c r="J13" s="36"/>
      <c r="L13" s="29"/>
      <c r="M13" s="4"/>
    </row>
    <row r="14" spans="1:13" ht="15.95" customHeight="1" x14ac:dyDescent="0.2">
      <c r="A14" s="10" t="s">
        <v>8</v>
      </c>
      <c r="B14" s="24">
        <v>35000</v>
      </c>
      <c r="C14" s="24">
        <v>33660</v>
      </c>
      <c r="D14" s="47">
        <v>34930</v>
      </c>
      <c r="E14" s="24">
        <v>36800</v>
      </c>
      <c r="F14" s="24">
        <v>43000</v>
      </c>
      <c r="G14" s="24">
        <v>43000</v>
      </c>
      <c r="H14" s="24">
        <v>43000</v>
      </c>
      <c r="I14" s="25">
        <f t="shared" si="0"/>
        <v>100</v>
      </c>
      <c r="J14" s="36">
        <v>34500</v>
      </c>
      <c r="L14" s="29"/>
      <c r="M14" s="4"/>
    </row>
    <row r="15" spans="1:13" s="3" customFormat="1" ht="15.95" customHeight="1" x14ac:dyDescent="0.2">
      <c r="A15" s="10" t="s">
        <v>77</v>
      </c>
      <c r="B15" s="24"/>
      <c r="C15" s="24">
        <v>20710</v>
      </c>
      <c r="D15" s="47">
        <v>20820</v>
      </c>
      <c r="E15" s="24">
        <v>20820</v>
      </c>
      <c r="F15" s="24"/>
      <c r="G15" s="24"/>
      <c r="H15" s="24"/>
      <c r="I15" s="25"/>
      <c r="J15" s="36"/>
      <c r="K15" s="4"/>
      <c r="L15" s="29"/>
      <c r="M15" s="4"/>
    </row>
    <row r="16" spans="1:13" ht="15.95" customHeight="1" x14ac:dyDescent="0.2">
      <c r="A16" s="10" t="s">
        <v>33</v>
      </c>
      <c r="B16" s="24">
        <v>26010</v>
      </c>
      <c r="C16" s="24">
        <v>23750</v>
      </c>
      <c r="D16" s="47">
        <v>23750</v>
      </c>
      <c r="E16" s="24">
        <v>23750</v>
      </c>
      <c r="F16" s="24"/>
      <c r="G16" s="24"/>
      <c r="H16" s="24"/>
      <c r="I16" s="25"/>
      <c r="J16" s="36"/>
      <c r="L16" s="29"/>
      <c r="M16" s="4"/>
    </row>
    <row r="17" spans="1:13" ht="15.95" customHeight="1" x14ac:dyDescent="0.2">
      <c r="A17" s="10" t="s">
        <v>34</v>
      </c>
      <c r="B17" s="24">
        <v>26000</v>
      </c>
      <c r="C17" s="26"/>
      <c r="D17" s="48"/>
      <c r="E17" s="26"/>
      <c r="F17" s="26"/>
      <c r="G17" s="26"/>
      <c r="H17" s="26"/>
      <c r="I17" s="25"/>
      <c r="J17" s="37"/>
      <c r="L17" s="29"/>
      <c r="M17" s="4"/>
    </row>
    <row r="18" spans="1:13" ht="15.95" customHeight="1" x14ac:dyDescent="0.2">
      <c r="A18" s="10" t="s">
        <v>35</v>
      </c>
      <c r="B18" s="24">
        <v>32300</v>
      </c>
      <c r="C18" s="24">
        <v>39500</v>
      </c>
      <c r="D18" s="47">
        <v>39610</v>
      </c>
      <c r="E18" s="24">
        <v>39700</v>
      </c>
      <c r="F18" s="24">
        <v>39319.599999999999</v>
      </c>
      <c r="G18" s="24">
        <v>39319.599999999999</v>
      </c>
      <c r="H18" s="24">
        <v>39319.599999999999</v>
      </c>
      <c r="I18" s="25">
        <f t="shared" si="0"/>
        <v>100</v>
      </c>
      <c r="J18" s="37">
        <v>36540</v>
      </c>
      <c r="L18" s="29"/>
      <c r="M18" s="4"/>
    </row>
    <row r="19" spans="1:13" ht="15.95" customHeight="1" x14ac:dyDescent="0.2">
      <c r="A19" s="10" t="s">
        <v>95</v>
      </c>
      <c r="B19" s="24">
        <v>26000</v>
      </c>
      <c r="C19" s="24">
        <v>34080</v>
      </c>
      <c r="D19" s="47">
        <v>34100</v>
      </c>
      <c r="E19" s="24">
        <v>34150</v>
      </c>
      <c r="F19" s="50">
        <v>51943.33</v>
      </c>
      <c r="G19" s="50">
        <v>51943.33</v>
      </c>
      <c r="H19" s="50">
        <v>51943.33</v>
      </c>
      <c r="I19" s="25">
        <f t="shared" si="0"/>
        <v>100</v>
      </c>
      <c r="J19" s="37">
        <v>30770</v>
      </c>
      <c r="L19" s="29"/>
      <c r="M19" s="4"/>
    </row>
    <row r="20" spans="1:13" ht="15.95" customHeight="1" x14ac:dyDescent="0.2">
      <c r="A20" s="10" t="s">
        <v>25</v>
      </c>
      <c r="B20" s="24"/>
      <c r="C20" s="24">
        <v>55450</v>
      </c>
      <c r="D20" s="47">
        <v>55250</v>
      </c>
      <c r="E20" s="24">
        <v>55250</v>
      </c>
      <c r="F20" s="24"/>
      <c r="G20" s="24"/>
      <c r="H20" s="24"/>
      <c r="I20" s="25"/>
      <c r="J20" s="37"/>
      <c r="L20" s="29"/>
      <c r="M20" s="4"/>
    </row>
    <row r="21" spans="1:13" ht="15.95" customHeight="1" x14ac:dyDescent="0.2">
      <c r="A21" s="10" t="s">
        <v>36</v>
      </c>
      <c r="B21" s="24">
        <v>37660</v>
      </c>
      <c r="C21" s="24">
        <v>42530</v>
      </c>
      <c r="D21" s="47">
        <v>42850</v>
      </c>
      <c r="E21" s="24">
        <v>42850</v>
      </c>
      <c r="F21" s="24"/>
      <c r="G21" s="24"/>
      <c r="H21" s="24"/>
      <c r="I21" s="25"/>
      <c r="J21" s="37"/>
      <c r="L21" s="29"/>
      <c r="M21" s="4"/>
    </row>
    <row r="22" spans="1:13" ht="15.95" customHeight="1" x14ac:dyDescent="0.2">
      <c r="A22" s="10" t="s">
        <v>37</v>
      </c>
      <c r="B22" s="24">
        <v>39400</v>
      </c>
      <c r="C22" s="24">
        <v>40200</v>
      </c>
      <c r="D22" s="47">
        <v>42450</v>
      </c>
      <c r="E22" s="24">
        <v>42450</v>
      </c>
      <c r="F22" s="24">
        <v>42450</v>
      </c>
      <c r="G22" s="24">
        <v>42450</v>
      </c>
      <c r="H22" s="24">
        <v>42450</v>
      </c>
      <c r="I22" s="25">
        <f t="shared" si="0"/>
        <v>100</v>
      </c>
      <c r="J22" s="37">
        <v>39450</v>
      </c>
      <c r="L22" s="29"/>
      <c r="M22" s="4"/>
    </row>
    <row r="23" spans="1:13" ht="15.95" customHeight="1" x14ac:dyDescent="0.2">
      <c r="A23" s="9" t="s">
        <v>38</v>
      </c>
      <c r="B23" s="24"/>
      <c r="C23" s="8"/>
      <c r="D23" s="45"/>
      <c r="E23" s="8"/>
      <c r="F23" s="8"/>
      <c r="G23" s="8"/>
      <c r="H23" s="8"/>
      <c r="I23" s="25"/>
      <c r="J23" s="37"/>
      <c r="L23" s="29"/>
      <c r="M23" s="4"/>
    </row>
    <row r="24" spans="1:13" ht="15.95" customHeight="1" x14ac:dyDescent="0.2">
      <c r="A24" s="10" t="s">
        <v>23</v>
      </c>
      <c r="B24" s="24"/>
      <c r="C24" s="8">
        <v>60870</v>
      </c>
      <c r="D24" s="45">
        <v>60870</v>
      </c>
      <c r="E24" s="8">
        <v>60870</v>
      </c>
      <c r="F24" s="8">
        <v>65225</v>
      </c>
      <c r="G24" s="8">
        <v>71747.5</v>
      </c>
      <c r="H24" s="37">
        <v>71747.5</v>
      </c>
      <c r="I24" s="25">
        <f t="shared" si="0"/>
        <v>100</v>
      </c>
      <c r="J24" s="37"/>
      <c r="L24" s="29"/>
      <c r="M24" s="4"/>
    </row>
    <row r="25" spans="1:13" ht="15.95" customHeight="1" x14ac:dyDescent="0.2">
      <c r="A25" s="10" t="s">
        <v>94</v>
      </c>
      <c r="B25" s="24">
        <v>38250</v>
      </c>
      <c r="C25" s="24">
        <v>40280</v>
      </c>
      <c r="D25" s="47">
        <v>40280</v>
      </c>
      <c r="E25" s="24">
        <v>40280</v>
      </c>
      <c r="F25" s="50">
        <v>54600</v>
      </c>
      <c r="G25" s="50">
        <v>54600</v>
      </c>
      <c r="H25" s="50">
        <v>54600</v>
      </c>
      <c r="I25" s="25">
        <f t="shared" si="0"/>
        <v>100</v>
      </c>
      <c r="J25" s="37">
        <v>38250</v>
      </c>
      <c r="L25" s="29"/>
      <c r="M25" s="4"/>
    </row>
    <row r="26" spans="1:13" ht="15.95" customHeight="1" x14ac:dyDescent="0.2">
      <c r="A26" s="10" t="s">
        <v>93</v>
      </c>
      <c r="B26" s="24">
        <v>32440</v>
      </c>
      <c r="C26" s="24">
        <v>33000</v>
      </c>
      <c r="D26" s="47">
        <v>57580</v>
      </c>
      <c r="E26" s="24">
        <v>57580</v>
      </c>
      <c r="F26" s="50">
        <v>44420</v>
      </c>
      <c r="G26" s="50">
        <v>44420</v>
      </c>
      <c r="H26" s="50">
        <v>44420</v>
      </c>
      <c r="I26" s="25">
        <f t="shared" si="0"/>
        <v>100</v>
      </c>
      <c r="J26" s="37">
        <v>30000</v>
      </c>
      <c r="L26" s="29"/>
      <c r="M26" s="4"/>
    </row>
    <row r="27" spans="1:13" ht="15.95" customHeight="1" x14ac:dyDescent="0.2">
      <c r="A27" s="10" t="s">
        <v>39</v>
      </c>
      <c r="B27" s="24">
        <v>42410</v>
      </c>
      <c r="C27" s="24">
        <v>51920</v>
      </c>
      <c r="D27" s="47">
        <v>51640</v>
      </c>
      <c r="E27" s="24">
        <v>51640</v>
      </c>
      <c r="F27" s="24">
        <v>53137.7</v>
      </c>
      <c r="G27" s="24">
        <v>53240.1</v>
      </c>
      <c r="H27" s="24">
        <v>53121</v>
      </c>
      <c r="I27" s="25">
        <f t="shared" si="0"/>
        <v>99.776296438211048</v>
      </c>
      <c r="J27" s="37">
        <v>51870</v>
      </c>
      <c r="L27" s="29"/>
      <c r="M27" s="4"/>
    </row>
    <row r="28" spans="1:13" ht="15.95" customHeight="1" x14ac:dyDescent="0.2">
      <c r="A28" s="10" t="s">
        <v>16</v>
      </c>
      <c r="B28" s="24">
        <v>27720</v>
      </c>
      <c r="C28" s="24">
        <v>27270</v>
      </c>
      <c r="D28" s="47">
        <v>27270</v>
      </c>
      <c r="E28" s="24">
        <v>27270</v>
      </c>
      <c r="F28" s="24"/>
      <c r="G28" s="24"/>
      <c r="H28" s="24"/>
      <c r="I28" s="25"/>
      <c r="J28" s="43"/>
      <c r="L28" s="29"/>
      <c r="M28" s="4"/>
    </row>
    <row r="29" spans="1:13" ht="15.95" customHeight="1" x14ac:dyDescent="0.2">
      <c r="A29" s="10" t="s">
        <v>40</v>
      </c>
      <c r="B29" s="24"/>
      <c r="C29" s="24"/>
      <c r="D29" s="47"/>
      <c r="E29" s="24"/>
      <c r="F29" s="24"/>
      <c r="G29" s="24"/>
      <c r="H29" s="24"/>
      <c r="I29" s="25"/>
      <c r="J29" s="37"/>
      <c r="L29" s="29"/>
      <c r="M29" s="4"/>
    </row>
    <row r="30" spans="1:13" ht="15.95" customHeight="1" x14ac:dyDescent="0.2">
      <c r="A30" s="10" t="s">
        <v>41</v>
      </c>
      <c r="B30" s="24">
        <v>27720</v>
      </c>
      <c r="C30" s="24">
        <v>27720</v>
      </c>
      <c r="D30" s="47">
        <v>27720</v>
      </c>
      <c r="E30" s="24">
        <v>27720</v>
      </c>
      <c r="F30" s="24">
        <v>41958</v>
      </c>
      <c r="G30" s="24">
        <v>41985</v>
      </c>
      <c r="H30" s="24">
        <v>41688</v>
      </c>
      <c r="I30" s="25">
        <f t="shared" si="0"/>
        <v>99.292604501607713</v>
      </c>
      <c r="J30" s="37">
        <v>27720</v>
      </c>
      <c r="L30" s="29"/>
      <c r="M30" s="4"/>
    </row>
    <row r="31" spans="1:13" ht="15.95" customHeight="1" x14ac:dyDescent="0.2">
      <c r="A31" s="10" t="s">
        <v>42</v>
      </c>
      <c r="B31" s="24"/>
      <c r="C31" s="24">
        <v>45440</v>
      </c>
      <c r="D31" s="47">
        <v>45440</v>
      </c>
      <c r="E31" s="24">
        <v>45440</v>
      </c>
      <c r="F31" s="24"/>
      <c r="G31" s="24"/>
      <c r="H31" s="24"/>
      <c r="I31" s="25"/>
      <c r="J31" s="37"/>
      <c r="L31" s="29"/>
      <c r="M31" s="4"/>
    </row>
    <row r="32" spans="1:13" ht="15.95" customHeight="1" x14ac:dyDescent="0.2">
      <c r="A32" s="10" t="s">
        <v>43</v>
      </c>
      <c r="B32" s="24">
        <v>40810</v>
      </c>
      <c r="C32" s="24">
        <v>50940</v>
      </c>
      <c r="D32" s="47">
        <v>50940</v>
      </c>
      <c r="E32" s="24">
        <v>50940</v>
      </c>
      <c r="F32" s="24">
        <v>47320</v>
      </c>
      <c r="G32" s="24">
        <v>47320</v>
      </c>
      <c r="H32" s="24">
        <v>49245</v>
      </c>
      <c r="I32" s="25">
        <f t="shared" si="0"/>
        <v>104.0680473372781</v>
      </c>
      <c r="J32" s="37">
        <v>46520</v>
      </c>
      <c r="L32" s="29"/>
      <c r="M32" s="4"/>
    </row>
    <row r="33" spans="1:13" ht="15.95" customHeight="1" x14ac:dyDescent="0.2">
      <c r="A33" s="9" t="s">
        <v>44</v>
      </c>
      <c r="B33" s="24"/>
      <c r="C33" s="8"/>
      <c r="D33" s="45"/>
      <c r="E33" s="8"/>
      <c r="F33" s="8"/>
      <c r="G33" s="8"/>
      <c r="H33" s="8"/>
      <c r="I33" s="25"/>
      <c r="J33" s="37"/>
      <c r="L33" s="29"/>
      <c r="M33" s="4"/>
    </row>
    <row r="34" spans="1:13" ht="15.95" customHeight="1" x14ac:dyDescent="0.2">
      <c r="A34" s="10" t="s">
        <v>9</v>
      </c>
      <c r="B34" s="24">
        <v>32250</v>
      </c>
      <c r="C34" s="24">
        <v>34700</v>
      </c>
      <c r="D34" s="47">
        <v>34750</v>
      </c>
      <c r="E34" s="24">
        <v>34750</v>
      </c>
      <c r="F34" s="24">
        <v>34165</v>
      </c>
      <c r="G34" s="24">
        <v>34165</v>
      </c>
      <c r="H34" s="24">
        <v>34270</v>
      </c>
      <c r="I34" s="25">
        <f t="shared" si="0"/>
        <v>100.30733206497877</v>
      </c>
      <c r="J34" s="37">
        <v>32250</v>
      </c>
      <c r="L34" s="29"/>
      <c r="M34" s="4"/>
    </row>
    <row r="35" spans="1:13" ht="15.95" customHeight="1" x14ac:dyDescent="0.2">
      <c r="A35" s="10" t="s">
        <v>45</v>
      </c>
      <c r="B35" s="24">
        <v>30130</v>
      </c>
      <c r="C35" s="24">
        <v>30950</v>
      </c>
      <c r="D35" s="47">
        <v>30950</v>
      </c>
      <c r="E35" s="24">
        <v>30950</v>
      </c>
      <c r="F35" s="24"/>
      <c r="G35" s="24"/>
      <c r="H35" s="24"/>
      <c r="I35" s="25"/>
      <c r="J35" s="37"/>
      <c r="L35" s="29"/>
      <c r="M35" s="4"/>
    </row>
    <row r="36" spans="1:13" ht="15.95" customHeight="1" x14ac:dyDescent="0.2">
      <c r="A36" s="10" t="s">
        <v>4</v>
      </c>
      <c r="B36" s="24">
        <v>33000</v>
      </c>
      <c r="C36" s="24">
        <v>36600</v>
      </c>
      <c r="D36" s="47">
        <v>36760</v>
      </c>
      <c r="E36" s="24">
        <v>36760</v>
      </c>
      <c r="F36" s="24">
        <v>36498.33</v>
      </c>
      <c r="G36" s="24">
        <v>37133.33</v>
      </c>
      <c r="H36" s="24">
        <v>37133.33</v>
      </c>
      <c r="I36" s="25">
        <f t="shared" si="0"/>
        <v>100</v>
      </c>
      <c r="J36" s="37">
        <v>35600</v>
      </c>
      <c r="L36" s="29"/>
      <c r="M36" s="4"/>
    </row>
    <row r="37" spans="1:13" ht="15.95" customHeight="1" x14ac:dyDescent="0.2">
      <c r="A37" s="10" t="s">
        <v>46</v>
      </c>
      <c r="B37" s="24">
        <v>29500</v>
      </c>
      <c r="C37" s="24">
        <v>29500</v>
      </c>
      <c r="D37" s="47">
        <v>29500</v>
      </c>
      <c r="E37" s="24">
        <v>29500</v>
      </c>
      <c r="F37" s="24">
        <v>31142.5</v>
      </c>
      <c r="G37" s="24">
        <v>31142.5</v>
      </c>
      <c r="H37" s="24">
        <v>31142.5</v>
      </c>
      <c r="I37" s="25">
        <f t="shared" si="0"/>
        <v>100</v>
      </c>
      <c r="J37" s="37">
        <v>29800</v>
      </c>
      <c r="L37" s="29"/>
      <c r="M37" s="4"/>
    </row>
    <row r="38" spans="1:13" ht="15.95" customHeight="1" x14ac:dyDescent="0.2">
      <c r="A38" s="10" t="s">
        <v>2</v>
      </c>
      <c r="B38" s="24">
        <v>35130</v>
      </c>
      <c r="C38" s="24">
        <v>36290</v>
      </c>
      <c r="D38" s="47">
        <v>36290</v>
      </c>
      <c r="E38" s="24">
        <v>36290</v>
      </c>
      <c r="F38" s="24">
        <v>36040</v>
      </c>
      <c r="G38" s="24">
        <v>36040</v>
      </c>
      <c r="H38" s="24">
        <v>36040</v>
      </c>
      <c r="I38" s="25">
        <f t="shared" si="0"/>
        <v>100</v>
      </c>
      <c r="J38" s="37">
        <v>35580</v>
      </c>
      <c r="L38" s="29"/>
      <c r="M38" s="4"/>
    </row>
    <row r="39" spans="1:13" ht="15.95" customHeight="1" x14ac:dyDescent="0.2">
      <c r="A39" s="10" t="s">
        <v>10</v>
      </c>
      <c r="B39" s="24">
        <v>21380</v>
      </c>
      <c r="C39" s="24">
        <v>27500</v>
      </c>
      <c r="D39" s="47">
        <v>28300</v>
      </c>
      <c r="E39" s="24">
        <v>28300</v>
      </c>
      <c r="F39" s="24">
        <v>28920</v>
      </c>
      <c r="G39" s="24">
        <v>29470</v>
      </c>
      <c r="H39" s="24">
        <v>30270</v>
      </c>
      <c r="I39" s="25">
        <f t="shared" si="0"/>
        <v>102.71462504241602</v>
      </c>
      <c r="J39" s="37">
        <v>24400</v>
      </c>
      <c r="L39" s="29"/>
      <c r="M39" s="4"/>
    </row>
    <row r="40" spans="1:13" ht="15.95" customHeight="1" x14ac:dyDescent="0.2">
      <c r="A40" s="9" t="s">
        <v>47</v>
      </c>
      <c r="B40" s="24"/>
      <c r="C40" s="8"/>
      <c r="D40" s="45"/>
      <c r="E40" s="8"/>
      <c r="F40" s="8"/>
      <c r="G40" s="8"/>
      <c r="H40" s="8"/>
      <c r="I40" s="25"/>
      <c r="J40" s="37"/>
      <c r="L40" s="29"/>
      <c r="M40" s="4"/>
    </row>
    <row r="41" spans="1:13" ht="15.95" customHeight="1" x14ac:dyDescent="0.2">
      <c r="A41" s="10" t="s">
        <v>5</v>
      </c>
      <c r="B41" s="24">
        <v>28620</v>
      </c>
      <c r="C41" s="24">
        <v>27580</v>
      </c>
      <c r="D41" s="47">
        <v>27580</v>
      </c>
      <c r="E41" s="24">
        <v>27580</v>
      </c>
      <c r="F41" s="24">
        <v>30783</v>
      </c>
      <c r="G41" s="24">
        <v>30783</v>
      </c>
      <c r="H41" s="24">
        <v>31666.5</v>
      </c>
      <c r="I41" s="25">
        <f t="shared" si="0"/>
        <v>102.87009063444108</v>
      </c>
      <c r="J41" s="37">
        <v>27580</v>
      </c>
      <c r="L41" s="29"/>
      <c r="M41" s="4"/>
    </row>
    <row r="42" spans="1:13" ht="15.95" customHeight="1" x14ac:dyDescent="0.2">
      <c r="A42" s="10" t="s">
        <v>6</v>
      </c>
      <c r="B42" s="24">
        <v>26300</v>
      </c>
      <c r="C42" s="24">
        <v>27500</v>
      </c>
      <c r="D42" s="47">
        <v>27800</v>
      </c>
      <c r="E42" s="24">
        <v>27800</v>
      </c>
      <c r="F42" s="24">
        <v>27800</v>
      </c>
      <c r="G42" s="24">
        <v>27800</v>
      </c>
      <c r="H42" s="24">
        <v>27860</v>
      </c>
      <c r="I42" s="25">
        <f t="shared" si="0"/>
        <v>100.2158273381295</v>
      </c>
      <c r="J42" s="37">
        <v>26800</v>
      </c>
      <c r="L42" s="29"/>
      <c r="M42" s="4"/>
    </row>
    <row r="43" spans="1:13" ht="15.95" customHeight="1" x14ac:dyDescent="0.2">
      <c r="A43" s="10" t="s">
        <v>48</v>
      </c>
      <c r="B43" s="24">
        <v>30800</v>
      </c>
      <c r="C43" s="24">
        <v>30800</v>
      </c>
      <c r="D43" s="47">
        <v>30800</v>
      </c>
      <c r="E43" s="24">
        <v>30800</v>
      </c>
      <c r="F43" s="24">
        <v>31229.33</v>
      </c>
      <c r="G43" s="24">
        <v>31229.33</v>
      </c>
      <c r="H43" s="24">
        <v>31229.33</v>
      </c>
      <c r="I43" s="25">
        <f t="shared" si="0"/>
        <v>100</v>
      </c>
      <c r="J43" s="37">
        <v>30800</v>
      </c>
      <c r="L43" s="29"/>
      <c r="M43" s="4"/>
    </row>
    <row r="44" spans="1:13" ht="15.95" customHeight="1" x14ac:dyDescent="0.2">
      <c r="A44" s="10" t="s">
        <v>49</v>
      </c>
      <c r="B44" s="24">
        <v>25340</v>
      </c>
      <c r="C44" s="24">
        <v>25480</v>
      </c>
      <c r="D44" s="47">
        <v>25480</v>
      </c>
      <c r="E44" s="24">
        <v>25480</v>
      </c>
      <c r="F44" s="24">
        <v>25475</v>
      </c>
      <c r="G44" s="24">
        <v>25475</v>
      </c>
      <c r="H44" s="24">
        <v>25475</v>
      </c>
      <c r="I44" s="25">
        <f t="shared" si="0"/>
        <v>100</v>
      </c>
      <c r="J44" s="37">
        <v>25400</v>
      </c>
      <c r="L44" s="29"/>
      <c r="M44" s="4"/>
    </row>
    <row r="45" spans="1:13" ht="15.95" customHeight="1" x14ac:dyDescent="0.2">
      <c r="A45" s="10" t="s">
        <v>50</v>
      </c>
      <c r="B45" s="24">
        <v>30000</v>
      </c>
      <c r="C45" s="24">
        <v>30050</v>
      </c>
      <c r="D45" s="47">
        <v>30050</v>
      </c>
      <c r="E45" s="24">
        <v>30050</v>
      </c>
      <c r="F45" s="24"/>
      <c r="G45" s="24"/>
      <c r="H45" s="24"/>
      <c r="I45" s="25"/>
      <c r="J45" s="37"/>
      <c r="L45" s="29"/>
      <c r="M45" s="4"/>
    </row>
    <row r="46" spans="1:13" ht="15.95" customHeight="1" x14ac:dyDescent="0.2">
      <c r="A46" s="10" t="s">
        <v>51</v>
      </c>
      <c r="B46" s="24">
        <v>25500</v>
      </c>
      <c r="C46" s="24">
        <v>25100</v>
      </c>
      <c r="D46" s="47">
        <v>25100</v>
      </c>
      <c r="E46" s="24">
        <v>25100</v>
      </c>
      <c r="F46" s="24">
        <v>25000</v>
      </c>
      <c r="G46" s="24">
        <v>25100</v>
      </c>
      <c r="H46" s="24">
        <v>25200</v>
      </c>
      <c r="I46" s="25">
        <f t="shared" si="0"/>
        <v>100.39840637450199</v>
      </c>
      <c r="J46" s="37">
        <v>25300</v>
      </c>
      <c r="L46" s="29"/>
      <c r="M46" s="4"/>
    </row>
    <row r="47" spans="1:13" ht="15.95" customHeight="1" x14ac:dyDescent="0.2">
      <c r="A47" s="10" t="s">
        <v>13</v>
      </c>
      <c r="B47" s="24">
        <v>26000</v>
      </c>
      <c r="C47" s="24">
        <v>27170</v>
      </c>
      <c r="D47" s="47">
        <v>27500</v>
      </c>
      <c r="E47" s="24">
        <v>27500</v>
      </c>
      <c r="F47" s="24">
        <v>25475</v>
      </c>
      <c r="G47" s="24">
        <v>25475</v>
      </c>
      <c r="H47" s="24">
        <v>25475</v>
      </c>
      <c r="I47" s="25">
        <f t="shared" si="0"/>
        <v>100</v>
      </c>
      <c r="J47" s="37">
        <v>27170</v>
      </c>
      <c r="L47" s="29"/>
      <c r="M47" s="4"/>
    </row>
    <row r="48" spans="1:13" ht="15.95" customHeight="1" x14ac:dyDescent="0.2">
      <c r="A48" s="9" t="s">
        <v>52</v>
      </c>
      <c r="B48" s="24"/>
      <c r="C48" s="8"/>
      <c r="D48" s="45"/>
      <c r="E48" s="8"/>
      <c r="F48" s="8"/>
      <c r="G48" s="8"/>
      <c r="H48" s="8"/>
      <c r="I48" s="25"/>
      <c r="J48" s="37"/>
      <c r="L48" s="29"/>
      <c r="M48" s="4"/>
    </row>
    <row r="49" spans="1:13" ht="15.95" customHeight="1" x14ac:dyDescent="0.2">
      <c r="A49" s="10" t="s">
        <v>22</v>
      </c>
      <c r="B49" s="24">
        <v>32600</v>
      </c>
      <c r="C49" s="24">
        <v>32800</v>
      </c>
      <c r="D49" s="47">
        <v>34500</v>
      </c>
      <c r="E49" s="24">
        <v>34500</v>
      </c>
      <c r="F49" s="24">
        <v>34572</v>
      </c>
      <c r="G49" s="24">
        <v>34572</v>
      </c>
      <c r="H49" s="24">
        <v>35214</v>
      </c>
      <c r="I49" s="25">
        <f t="shared" si="0"/>
        <v>101.85699409927109</v>
      </c>
      <c r="J49" s="37">
        <v>32600</v>
      </c>
      <c r="L49" s="29"/>
      <c r="M49" s="4"/>
    </row>
    <row r="50" spans="1:13" ht="15.95" customHeight="1" x14ac:dyDescent="0.2">
      <c r="A50" s="10" t="s">
        <v>53</v>
      </c>
      <c r="B50" s="24"/>
      <c r="C50" s="24">
        <v>62950</v>
      </c>
      <c r="D50" s="47">
        <v>62950</v>
      </c>
      <c r="E50" s="24">
        <v>62950</v>
      </c>
      <c r="F50" s="24">
        <v>62950</v>
      </c>
      <c r="G50" s="24">
        <v>62950</v>
      </c>
      <c r="H50" s="24">
        <v>62950</v>
      </c>
      <c r="I50" s="25">
        <f t="shared" si="0"/>
        <v>100</v>
      </c>
      <c r="J50" s="37"/>
      <c r="L50" s="29"/>
      <c r="M50" s="4"/>
    </row>
    <row r="51" spans="1:13" ht="15.95" customHeight="1" x14ac:dyDescent="0.2">
      <c r="A51" s="10" t="s">
        <v>24</v>
      </c>
      <c r="B51" s="24">
        <v>31430</v>
      </c>
      <c r="C51" s="24">
        <v>32800</v>
      </c>
      <c r="D51" s="47">
        <v>32800</v>
      </c>
      <c r="E51" s="24">
        <v>32800</v>
      </c>
      <c r="F51" s="24">
        <v>32900</v>
      </c>
      <c r="G51" s="24">
        <v>32900</v>
      </c>
      <c r="H51" s="24">
        <v>32900</v>
      </c>
      <c r="I51" s="25">
        <f t="shared" si="0"/>
        <v>100</v>
      </c>
      <c r="J51" s="37">
        <v>31430</v>
      </c>
      <c r="L51" s="29"/>
      <c r="M51" s="4"/>
    </row>
    <row r="52" spans="1:13" ht="15.95" customHeight="1" x14ac:dyDescent="0.2">
      <c r="A52" s="10" t="s">
        <v>20</v>
      </c>
      <c r="B52" s="24">
        <v>37600</v>
      </c>
      <c r="C52" s="24">
        <v>37600</v>
      </c>
      <c r="D52" s="47">
        <v>37600</v>
      </c>
      <c r="E52" s="24">
        <v>37600</v>
      </c>
      <c r="F52" s="24">
        <v>35892</v>
      </c>
      <c r="G52" s="24">
        <v>35892</v>
      </c>
      <c r="H52" s="24">
        <v>35892</v>
      </c>
      <c r="I52" s="25">
        <f t="shared" si="0"/>
        <v>100</v>
      </c>
      <c r="J52" s="37">
        <v>37600</v>
      </c>
      <c r="L52" s="29"/>
      <c r="M52" s="4"/>
    </row>
    <row r="53" spans="1:13" ht="15.95" customHeight="1" x14ac:dyDescent="0.2">
      <c r="A53" s="10" t="s">
        <v>26</v>
      </c>
      <c r="B53" s="24">
        <v>35900</v>
      </c>
      <c r="C53" s="24">
        <v>38750</v>
      </c>
      <c r="D53" s="47">
        <v>39010</v>
      </c>
      <c r="E53" s="24">
        <v>38750</v>
      </c>
      <c r="F53" s="24">
        <v>39233.33</v>
      </c>
      <c r="G53" s="24">
        <v>39650</v>
      </c>
      <c r="H53" s="24">
        <v>39650</v>
      </c>
      <c r="I53" s="25">
        <f t="shared" si="0"/>
        <v>100</v>
      </c>
      <c r="J53" s="37">
        <v>37000</v>
      </c>
      <c r="L53" s="29"/>
      <c r="M53" s="4"/>
    </row>
    <row r="54" spans="1:13" ht="15.95" customHeight="1" x14ac:dyDescent="0.2">
      <c r="A54" s="10" t="s">
        <v>54</v>
      </c>
      <c r="B54" s="24"/>
      <c r="C54" s="24"/>
      <c r="D54" s="47"/>
      <c r="E54" s="24"/>
      <c r="F54" s="24"/>
      <c r="G54" s="24"/>
      <c r="H54" s="24"/>
      <c r="I54" s="25"/>
      <c r="J54" s="37"/>
      <c r="L54" s="29"/>
      <c r="M54" s="4"/>
    </row>
    <row r="55" spans="1:13" ht="15.95" customHeight="1" x14ac:dyDescent="0.2">
      <c r="A55" s="10" t="s">
        <v>55</v>
      </c>
      <c r="B55" s="24">
        <v>37970</v>
      </c>
      <c r="C55" s="24">
        <v>44070</v>
      </c>
      <c r="D55" s="47">
        <v>44070</v>
      </c>
      <c r="E55" s="24">
        <v>44070</v>
      </c>
      <c r="F55" s="24">
        <v>44070</v>
      </c>
      <c r="G55" s="24">
        <v>44070</v>
      </c>
      <c r="H55" s="24">
        <v>44070</v>
      </c>
      <c r="I55" s="25">
        <f t="shared" si="0"/>
        <v>100</v>
      </c>
      <c r="J55" s="37">
        <v>40410</v>
      </c>
      <c r="L55" s="29"/>
      <c r="M55" s="4"/>
    </row>
    <row r="56" spans="1:13" ht="15.95" customHeight="1" x14ac:dyDescent="0.2">
      <c r="A56" s="10" t="s">
        <v>56</v>
      </c>
      <c r="B56" s="24">
        <v>32390</v>
      </c>
      <c r="C56" s="24">
        <v>35810</v>
      </c>
      <c r="D56" s="47">
        <v>35810</v>
      </c>
      <c r="E56" s="24">
        <v>35810</v>
      </c>
      <c r="F56" s="24">
        <v>36211</v>
      </c>
      <c r="G56" s="24">
        <v>36211</v>
      </c>
      <c r="H56" s="24">
        <v>36211</v>
      </c>
      <c r="I56" s="25">
        <f t="shared" si="0"/>
        <v>100</v>
      </c>
      <c r="J56" s="37">
        <v>35810</v>
      </c>
      <c r="L56" s="29"/>
      <c r="M56" s="4"/>
    </row>
    <row r="57" spans="1:13" ht="15.95" customHeight="1" x14ac:dyDescent="0.2">
      <c r="A57" s="10" t="s">
        <v>57</v>
      </c>
      <c r="B57" s="24">
        <v>29300</v>
      </c>
      <c r="C57" s="24">
        <v>32549.999999999996</v>
      </c>
      <c r="D57" s="47">
        <v>32549.999999999996</v>
      </c>
      <c r="E57" s="24">
        <v>32549.999999999996</v>
      </c>
      <c r="F57" s="24">
        <v>32708.69</v>
      </c>
      <c r="G57" s="24">
        <v>32708.69</v>
      </c>
      <c r="H57" s="24">
        <v>32731.77</v>
      </c>
      <c r="I57" s="25">
        <f t="shared" si="0"/>
        <v>100.07056228788129</v>
      </c>
      <c r="J57" s="37">
        <v>31900</v>
      </c>
      <c r="L57" s="29"/>
      <c r="M57" s="4"/>
    </row>
    <row r="58" spans="1:13" ht="15.95" customHeight="1" x14ac:dyDescent="0.2">
      <c r="A58" s="10" t="s">
        <v>19</v>
      </c>
      <c r="B58" s="24">
        <v>29040</v>
      </c>
      <c r="C58" s="24">
        <v>33860</v>
      </c>
      <c r="D58" s="47">
        <v>33860</v>
      </c>
      <c r="E58" s="24">
        <v>33860</v>
      </c>
      <c r="F58" s="24">
        <v>33860</v>
      </c>
      <c r="G58" s="24">
        <v>33860</v>
      </c>
      <c r="H58" s="24">
        <v>33860</v>
      </c>
      <c r="I58" s="25">
        <f t="shared" si="0"/>
        <v>100</v>
      </c>
      <c r="J58" s="37">
        <v>30780</v>
      </c>
      <c r="L58" s="29"/>
      <c r="M58" s="4"/>
    </row>
    <row r="59" spans="1:13" s="3" customFormat="1" ht="15.95" customHeight="1" x14ac:dyDescent="0.2">
      <c r="A59" s="10" t="s">
        <v>78</v>
      </c>
      <c r="B59" s="24"/>
      <c r="C59" s="24">
        <v>31000</v>
      </c>
      <c r="D59" s="47">
        <v>31200</v>
      </c>
      <c r="E59" s="24">
        <v>31200</v>
      </c>
      <c r="F59" s="24">
        <v>31300</v>
      </c>
      <c r="G59" s="24">
        <v>31300</v>
      </c>
      <c r="H59" s="24">
        <v>31300</v>
      </c>
      <c r="I59" s="25">
        <f t="shared" si="0"/>
        <v>100</v>
      </c>
      <c r="J59" s="37"/>
      <c r="K59" s="4"/>
      <c r="L59" s="29"/>
      <c r="M59" s="4"/>
    </row>
    <row r="60" spans="1:13" ht="15.95" customHeight="1" x14ac:dyDescent="0.2">
      <c r="A60" s="10" t="s">
        <v>58</v>
      </c>
      <c r="B60" s="24">
        <v>30600</v>
      </c>
      <c r="C60" s="24">
        <v>36800</v>
      </c>
      <c r="D60" s="47">
        <v>36100</v>
      </c>
      <c r="E60" s="24">
        <v>36100</v>
      </c>
      <c r="F60" s="24">
        <v>35846.67</v>
      </c>
      <c r="G60" s="24">
        <v>36266.67</v>
      </c>
      <c r="H60" s="24">
        <v>37200</v>
      </c>
      <c r="I60" s="25">
        <f t="shared" si="0"/>
        <v>102.57351998405149</v>
      </c>
      <c r="J60" s="37">
        <v>33700</v>
      </c>
      <c r="L60" s="29"/>
      <c r="M60" s="4"/>
    </row>
    <row r="61" spans="1:13" ht="15.95" customHeight="1" x14ac:dyDescent="0.2">
      <c r="A61" s="10" t="s">
        <v>11</v>
      </c>
      <c r="B61" s="24">
        <v>29380</v>
      </c>
      <c r="C61" s="24">
        <v>33470</v>
      </c>
      <c r="D61" s="47">
        <v>33480</v>
      </c>
      <c r="E61" s="24">
        <v>33480</v>
      </c>
      <c r="F61" s="24">
        <v>34104.67</v>
      </c>
      <c r="G61" s="24">
        <v>34104.67</v>
      </c>
      <c r="H61" s="24">
        <v>34104.67</v>
      </c>
      <c r="I61" s="25">
        <f t="shared" si="0"/>
        <v>100</v>
      </c>
      <c r="J61" s="37">
        <v>31800</v>
      </c>
      <c r="L61" s="29"/>
      <c r="M61" s="4"/>
    </row>
    <row r="62" spans="1:13" ht="15.95" customHeight="1" x14ac:dyDescent="0.2">
      <c r="A62" s="10" t="s">
        <v>59</v>
      </c>
      <c r="B62" s="24">
        <v>29000</v>
      </c>
      <c r="C62" s="24">
        <v>31940</v>
      </c>
      <c r="D62" s="47">
        <v>31940</v>
      </c>
      <c r="E62" s="24">
        <v>31940</v>
      </c>
      <c r="F62" s="24">
        <v>35450</v>
      </c>
      <c r="G62" s="24">
        <v>35450</v>
      </c>
      <c r="H62" s="24">
        <v>35450</v>
      </c>
      <c r="I62" s="25">
        <f t="shared" si="0"/>
        <v>100</v>
      </c>
      <c r="J62" s="37">
        <v>30550</v>
      </c>
      <c r="L62" s="29"/>
      <c r="M62" s="4"/>
    </row>
    <row r="63" spans="1:13" ht="15.95" customHeight="1" x14ac:dyDescent="0.2">
      <c r="A63" s="9" t="s">
        <v>60</v>
      </c>
      <c r="B63" s="24"/>
      <c r="C63" s="8"/>
      <c r="D63" s="45"/>
      <c r="E63" s="8"/>
      <c r="F63" s="8"/>
      <c r="G63" s="8"/>
      <c r="H63" s="8"/>
      <c r="I63" s="25"/>
      <c r="J63" s="37"/>
      <c r="L63" s="29"/>
      <c r="M63" s="4"/>
    </row>
    <row r="64" spans="1:13" ht="15.95" customHeight="1" x14ac:dyDescent="0.2">
      <c r="A64" s="10" t="s">
        <v>61</v>
      </c>
      <c r="B64" s="24">
        <v>25390</v>
      </c>
      <c r="C64" s="24">
        <v>29820</v>
      </c>
      <c r="D64" s="47">
        <v>29820</v>
      </c>
      <c r="E64" s="24">
        <v>29820</v>
      </c>
      <c r="F64" s="24">
        <v>28370</v>
      </c>
      <c r="G64" s="24">
        <v>28370</v>
      </c>
      <c r="H64" s="24">
        <v>26595</v>
      </c>
      <c r="I64" s="25">
        <f t="shared" si="0"/>
        <v>93.7433909058865</v>
      </c>
      <c r="J64" s="37">
        <v>28620</v>
      </c>
      <c r="L64" s="29"/>
      <c r="M64" s="4"/>
    </row>
    <row r="65" spans="1:13" ht="15.95" customHeight="1" x14ac:dyDescent="0.2">
      <c r="A65" s="10" t="s">
        <v>62</v>
      </c>
      <c r="B65" s="24">
        <v>31550</v>
      </c>
      <c r="C65" s="24">
        <v>38150</v>
      </c>
      <c r="D65" s="47">
        <v>39050</v>
      </c>
      <c r="E65" s="24">
        <v>38780</v>
      </c>
      <c r="F65" s="24">
        <v>38689.5</v>
      </c>
      <c r="G65" s="24">
        <v>38531.5</v>
      </c>
      <c r="H65" s="24">
        <v>39053</v>
      </c>
      <c r="I65" s="25">
        <f t="shared" si="0"/>
        <v>101.3534380961032</v>
      </c>
      <c r="J65" s="37">
        <v>32460</v>
      </c>
      <c r="L65" s="29"/>
      <c r="M65" s="4"/>
    </row>
    <row r="66" spans="1:13" ht="15.95" customHeight="1" x14ac:dyDescent="0.2">
      <c r="A66" s="10" t="s">
        <v>63</v>
      </c>
      <c r="B66" s="24">
        <v>32000</v>
      </c>
      <c r="C66" s="24">
        <v>36690</v>
      </c>
      <c r="D66" s="47">
        <v>36100</v>
      </c>
      <c r="E66" s="24">
        <v>36690</v>
      </c>
      <c r="F66" s="24">
        <v>36418.57</v>
      </c>
      <c r="G66" s="24">
        <v>36548.57</v>
      </c>
      <c r="H66" s="24">
        <v>36821.43</v>
      </c>
      <c r="I66" s="25">
        <f t="shared" si="0"/>
        <v>100.74656819678583</v>
      </c>
      <c r="J66" s="37">
        <v>34000</v>
      </c>
      <c r="L66" s="29"/>
      <c r="M66" s="4"/>
    </row>
    <row r="67" spans="1:13" ht="15.95" customHeight="1" x14ac:dyDescent="0.2">
      <c r="A67" s="10" t="s">
        <v>64</v>
      </c>
      <c r="B67" s="24">
        <v>32000</v>
      </c>
      <c r="C67" s="24">
        <v>31120</v>
      </c>
      <c r="D67" s="47">
        <v>35220</v>
      </c>
      <c r="E67" s="24">
        <v>36120</v>
      </c>
      <c r="F67" s="50">
        <v>30367</v>
      </c>
      <c r="G67" s="50">
        <v>30379</v>
      </c>
      <c r="H67" s="50">
        <v>30511.67</v>
      </c>
      <c r="I67" s="25">
        <f t="shared" si="0"/>
        <v>100.43671615260541</v>
      </c>
      <c r="J67" s="37">
        <v>33580</v>
      </c>
      <c r="L67" s="29"/>
      <c r="M67" s="4"/>
    </row>
    <row r="68" spans="1:13" ht="15.95" customHeight="1" x14ac:dyDescent="0.2">
      <c r="A68" s="10" t="s">
        <v>65</v>
      </c>
      <c r="B68" s="24"/>
      <c r="C68" s="8"/>
      <c r="D68" s="45"/>
      <c r="E68" s="8"/>
      <c r="F68" s="8"/>
      <c r="G68" s="8"/>
      <c r="H68" s="8"/>
      <c r="I68" s="25"/>
      <c r="J68" s="37"/>
      <c r="L68" s="29"/>
      <c r="M68" s="4"/>
    </row>
    <row r="69" spans="1:13" ht="15.95" customHeight="1" x14ac:dyDescent="0.2">
      <c r="A69" s="9" t="s">
        <v>66</v>
      </c>
      <c r="B69" s="24"/>
      <c r="C69" s="8"/>
      <c r="D69" s="45"/>
      <c r="E69" s="8"/>
      <c r="F69" s="8"/>
      <c r="G69" s="8"/>
      <c r="H69" s="8"/>
      <c r="I69" s="25"/>
      <c r="J69" s="37"/>
      <c r="L69" s="29"/>
      <c r="M69" s="4"/>
    </row>
    <row r="70" spans="1:13" ht="15.95" customHeight="1" x14ac:dyDescent="0.2">
      <c r="A70" s="10" t="s">
        <v>67</v>
      </c>
      <c r="B70" s="24">
        <v>41600</v>
      </c>
      <c r="C70" s="24">
        <v>37050</v>
      </c>
      <c r="D70" s="47">
        <v>37050</v>
      </c>
      <c r="E70" s="24">
        <v>37050</v>
      </c>
      <c r="F70" s="24">
        <v>37450</v>
      </c>
      <c r="G70" s="24">
        <v>37450</v>
      </c>
      <c r="H70" s="24">
        <v>37450</v>
      </c>
      <c r="I70" s="25">
        <f t="shared" si="0"/>
        <v>100</v>
      </c>
      <c r="J70" s="37">
        <v>43600</v>
      </c>
      <c r="L70" s="29"/>
      <c r="M70" s="4"/>
    </row>
    <row r="71" spans="1:13" ht="15.95" customHeight="1" x14ac:dyDescent="0.2">
      <c r="A71" s="10" t="s">
        <v>21</v>
      </c>
      <c r="B71" s="24">
        <v>37400</v>
      </c>
      <c r="C71" s="24">
        <v>40800</v>
      </c>
      <c r="D71" s="47">
        <v>40800</v>
      </c>
      <c r="E71" s="24">
        <v>40800</v>
      </c>
      <c r="F71" s="24">
        <v>40800</v>
      </c>
      <c r="G71" s="24">
        <v>40800</v>
      </c>
      <c r="H71" s="24">
        <v>40800</v>
      </c>
      <c r="I71" s="25">
        <f t="shared" ref="I71:I93" si="1">(H71/G71)*100</f>
        <v>100</v>
      </c>
      <c r="J71" s="37">
        <v>37400</v>
      </c>
      <c r="L71" s="29"/>
      <c r="M71" s="4"/>
    </row>
    <row r="72" spans="1:13" ht="15.95" customHeight="1" x14ac:dyDescent="0.2">
      <c r="A72" s="10" t="s">
        <v>68</v>
      </c>
      <c r="B72" s="24">
        <v>43000</v>
      </c>
      <c r="C72" s="24">
        <v>41500</v>
      </c>
      <c r="D72" s="47"/>
      <c r="E72" s="24"/>
      <c r="F72" s="24"/>
      <c r="G72" s="24"/>
      <c r="H72" s="24"/>
      <c r="I72" s="25"/>
      <c r="J72" s="37"/>
      <c r="L72" s="29"/>
      <c r="M72" s="4"/>
    </row>
    <row r="73" spans="1:13" s="3" customFormat="1" ht="15.95" customHeight="1" x14ac:dyDescent="0.2">
      <c r="A73" s="10" t="s">
        <v>92</v>
      </c>
      <c r="B73" s="24"/>
      <c r="C73" s="24"/>
      <c r="D73" s="47">
        <v>33100</v>
      </c>
      <c r="E73" s="24">
        <v>33100</v>
      </c>
      <c r="F73" s="50">
        <v>41600</v>
      </c>
      <c r="G73" s="50">
        <v>41600</v>
      </c>
      <c r="H73" s="50">
        <v>41600</v>
      </c>
      <c r="I73" s="25">
        <f t="shared" si="1"/>
        <v>100</v>
      </c>
      <c r="J73" s="37">
        <v>32000</v>
      </c>
      <c r="K73" s="4"/>
      <c r="L73" s="29"/>
      <c r="M73" s="4"/>
    </row>
    <row r="74" spans="1:13" ht="15.95" customHeight="1" x14ac:dyDescent="0.2">
      <c r="A74" s="10" t="s">
        <v>14</v>
      </c>
      <c r="B74" s="24">
        <v>39800</v>
      </c>
      <c r="C74" s="24">
        <v>33700</v>
      </c>
      <c r="D74" s="47">
        <v>34060</v>
      </c>
      <c r="E74" s="24">
        <v>34100</v>
      </c>
      <c r="F74" s="24">
        <v>34150</v>
      </c>
      <c r="G74" s="24">
        <v>34150</v>
      </c>
      <c r="H74" s="24">
        <v>34150</v>
      </c>
      <c r="I74" s="25">
        <f t="shared" si="1"/>
        <v>100</v>
      </c>
      <c r="J74" s="37">
        <v>39800</v>
      </c>
      <c r="L74" s="29"/>
      <c r="M74" s="4"/>
    </row>
    <row r="75" spans="1:13" ht="15.95" customHeight="1" x14ac:dyDescent="0.2">
      <c r="A75" s="10" t="s">
        <v>69</v>
      </c>
      <c r="B75" s="24">
        <v>36150</v>
      </c>
      <c r="C75" s="24">
        <v>41380</v>
      </c>
      <c r="D75" s="47">
        <v>44830</v>
      </c>
      <c r="E75" s="24">
        <v>44830</v>
      </c>
      <c r="F75" s="24">
        <v>39377</v>
      </c>
      <c r="G75" s="24">
        <v>39377</v>
      </c>
      <c r="H75" s="24">
        <v>39377</v>
      </c>
      <c r="I75" s="25">
        <f t="shared" si="1"/>
        <v>100</v>
      </c>
      <c r="J75" s="37">
        <v>38620</v>
      </c>
      <c r="L75" s="29"/>
      <c r="M75" s="4"/>
    </row>
    <row r="76" spans="1:13" ht="15.95" customHeight="1" x14ac:dyDescent="0.2">
      <c r="A76" s="10" t="s">
        <v>70</v>
      </c>
      <c r="B76" s="24">
        <v>43800</v>
      </c>
      <c r="C76" s="24">
        <v>44000</v>
      </c>
      <c r="D76" s="47">
        <v>44000</v>
      </c>
      <c r="E76" s="24">
        <v>44000</v>
      </c>
      <c r="F76" s="24">
        <v>48000</v>
      </c>
      <c r="G76" s="24">
        <v>48000</v>
      </c>
      <c r="H76" s="24">
        <v>48000</v>
      </c>
      <c r="I76" s="25">
        <f t="shared" si="1"/>
        <v>100</v>
      </c>
      <c r="J76" s="37">
        <v>44100</v>
      </c>
      <c r="L76" s="29"/>
      <c r="M76" s="4"/>
    </row>
    <row r="77" spans="1:13" ht="15.95" customHeight="1" x14ac:dyDescent="0.2">
      <c r="A77" s="10" t="s">
        <v>71</v>
      </c>
      <c r="B77" s="24">
        <v>43000</v>
      </c>
      <c r="C77" s="24">
        <v>33600</v>
      </c>
      <c r="D77" s="47">
        <v>33600</v>
      </c>
      <c r="E77" s="24">
        <v>33600</v>
      </c>
      <c r="F77" s="24">
        <v>32200</v>
      </c>
      <c r="G77" s="24">
        <v>32200</v>
      </c>
      <c r="H77" s="24">
        <v>32200</v>
      </c>
      <c r="I77" s="25">
        <f t="shared" si="1"/>
        <v>100</v>
      </c>
      <c r="J77" s="37">
        <v>43000</v>
      </c>
      <c r="L77" s="29"/>
      <c r="M77" s="4"/>
    </row>
    <row r="78" spans="1:13" ht="15.95" customHeight="1" x14ac:dyDescent="0.2">
      <c r="A78" s="10" t="s">
        <v>17</v>
      </c>
      <c r="B78" s="24">
        <v>36910</v>
      </c>
      <c r="C78" s="24">
        <v>38170</v>
      </c>
      <c r="D78" s="47">
        <v>39225</v>
      </c>
      <c r="E78" s="24">
        <v>39950</v>
      </c>
      <c r="F78" s="24">
        <v>37507.360000000001</v>
      </c>
      <c r="G78" s="24">
        <v>37933</v>
      </c>
      <c r="H78" s="24">
        <v>38594.18</v>
      </c>
      <c r="I78" s="25">
        <f t="shared" si="1"/>
        <v>101.74302058893312</v>
      </c>
      <c r="J78" s="37">
        <v>37940</v>
      </c>
      <c r="L78" s="29"/>
      <c r="M78" s="4"/>
    </row>
    <row r="79" spans="1:13" ht="15.95" customHeight="1" x14ac:dyDescent="0.2">
      <c r="A79" s="10" t="s">
        <v>18</v>
      </c>
      <c r="B79" s="24">
        <v>38480</v>
      </c>
      <c r="C79" s="24">
        <v>42780</v>
      </c>
      <c r="D79" s="47">
        <v>42780</v>
      </c>
      <c r="E79" s="24">
        <v>42780</v>
      </c>
      <c r="F79" s="24">
        <v>42783.33</v>
      </c>
      <c r="G79" s="24">
        <v>42783.33</v>
      </c>
      <c r="H79" s="24">
        <v>42783.33</v>
      </c>
      <c r="I79" s="25">
        <f t="shared" si="1"/>
        <v>100</v>
      </c>
      <c r="J79" s="37">
        <v>42780</v>
      </c>
      <c r="L79" s="29"/>
      <c r="M79" s="4"/>
    </row>
    <row r="80" spans="1:13" ht="15.95" customHeight="1" x14ac:dyDescent="0.2">
      <c r="A80" s="10" t="s">
        <v>72</v>
      </c>
      <c r="B80" s="24">
        <v>32200</v>
      </c>
      <c r="C80" s="24">
        <v>34030</v>
      </c>
      <c r="D80" s="47">
        <v>34030</v>
      </c>
      <c r="E80" s="24">
        <v>34030</v>
      </c>
      <c r="F80" s="24">
        <v>34033.33</v>
      </c>
      <c r="G80" s="24">
        <v>34033.33</v>
      </c>
      <c r="H80" s="24">
        <v>34033.33</v>
      </c>
      <c r="I80" s="25">
        <f t="shared" si="1"/>
        <v>100</v>
      </c>
      <c r="J80" s="37">
        <v>30500</v>
      </c>
      <c r="L80" s="29"/>
      <c r="M80" s="4"/>
    </row>
    <row r="81" spans="1:13" ht="15.95" customHeight="1" x14ac:dyDescent="0.2">
      <c r="A81" s="10" t="s">
        <v>73</v>
      </c>
      <c r="B81" s="24">
        <v>38000</v>
      </c>
      <c r="C81" s="24">
        <v>43000</v>
      </c>
      <c r="D81" s="47">
        <v>43000</v>
      </c>
      <c r="E81" s="24">
        <v>43000</v>
      </c>
      <c r="F81" s="24"/>
      <c r="G81" s="24"/>
      <c r="H81" s="24"/>
      <c r="I81" s="25"/>
      <c r="J81" s="37"/>
      <c r="L81" s="29"/>
      <c r="M81" s="4"/>
    </row>
    <row r="82" spans="1:13" ht="15.95" customHeight="1" x14ac:dyDescent="0.2">
      <c r="A82" s="9" t="s">
        <v>74</v>
      </c>
      <c r="B82" s="24"/>
      <c r="C82" s="8"/>
      <c r="D82" s="45"/>
      <c r="E82" s="8"/>
      <c r="F82" s="8"/>
      <c r="G82" s="8"/>
      <c r="H82" s="8"/>
      <c r="I82" s="25"/>
      <c r="J82" s="37"/>
      <c r="L82" s="29"/>
      <c r="M82" s="4"/>
    </row>
    <row r="83" spans="1:13" ht="15.95" customHeight="1" x14ac:dyDescent="0.2">
      <c r="A83" s="10" t="s">
        <v>75</v>
      </c>
      <c r="B83" s="24">
        <v>53440</v>
      </c>
      <c r="C83" s="24">
        <v>52170</v>
      </c>
      <c r="D83" s="47">
        <v>52170</v>
      </c>
      <c r="E83" s="24">
        <v>52170</v>
      </c>
      <c r="F83" s="24">
        <v>55720</v>
      </c>
      <c r="G83" s="24">
        <v>55720</v>
      </c>
      <c r="H83" s="24">
        <v>55720</v>
      </c>
      <c r="I83" s="25">
        <f t="shared" si="1"/>
        <v>100</v>
      </c>
      <c r="J83" s="37">
        <v>53260</v>
      </c>
      <c r="L83" s="29"/>
      <c r="M83" s="4"/>
    </row>
    <row r="84" spans="1:13" ht="15.95" customHeight="1" x14ac:dyDescent="0.2">
      <c r="A84" s="10" t="s">
        <v>27</v>
      </c>
      <c r="B84" s="24">
        <v>44080</v>
      </c>
      <c r="C84" s="24">
        <v>47270</v>
      </c>
      <c r="D84" s="47">
        <v>47270</v>
      </c>
      <c r="E84" s="24">
        <v>47270</v>
      </c>
      <c r="F84" s="24">
        <v>46115</v>
      </c>
      <c r="G84" s="24">
        <v>46115</v>
      </c>
      <c r="H84" s="24">
        <v>46115</v>
      </c>
      <c r="I84" s="25">
        <f t="shared" si="1"/>
        <v>100</v>
      </c>
      <c r="J84" s="38">
        <v>45980</v>
      </c>
      <c r="K84" s="30"/>
      <c r="L84" s="4"/>
      <c r="M84" s="29"/>
    </row>
    <row r="85" spans="1:13" ht="15.95" customHeight="1" x14ac:dyDescent="0.2">
      <c r="A85" s="10" t="s">
        <v>15</v>
      </c>
      <c r="B85" s="24">
        <v>30000</v>
      </c>
      <c r="C85" s="24">
        <v>35000</v>
      </c>
      <c r="D85" s="47">
        <v>35000</v>
      </c>
      <c r="E85" s="24">
        <v>35000</v>
      </c>
      <c r="F85" s="24">
        <v>35275</v>
      </c>
      <c r="G85" s="24">
        <v>35275</v>
      </c>
      <c r="H85" s="24">
        <v>35275</v>
      </c>
      <c r="I85" s="25">
        <f t="shared" si="1"/>
        <v>100</v>
      </c>
      <c r="J85" s="38">
        <v>35000</v>
      </c>
      <c r="K85" s="30"/>
      <c r="L85" s="4"/>
      <c r="M85" s="29"/>
    </row>
    <row r="86" spans="1:13" ht="15.95" customHeight="1" x14ac:dyDescent="0.2">
      <c r="A86" s="10" t="s">
        <v>90</v>
      </c>
      <c r="B86" s="24">
        <v>66000</v>
      </c>
      <c r="C86" s="24">
        <v>73330</v>
      </c>
      <c r="D86" s="47">
        <v>73330</v>
      </c>
      <c r="E86" s="24">
        <v>73330</v>
      </c>
      <c r="F86" s="50">
        <v>61055</v>
      </c>
      <c r="G86" s="50">
        <v>61055</v>
      </c>
      <c r="H86" s="50">
        <v>61221.67</v>
      </c>
      <c r="I86" s="25">
        <f t="shared" si="1"/>
        <v>100.2729833756449</v>
      </c>
      <c r="J86" s="38">
        <v>66660</v>
      </c>
      <c r="K86" s="30"/>
      <c r="L86" s="4"/>
      <c r="M86" s="29"/>
    </row>
    <row r="87" spans="1:13" s="3" customFormat="1" ht="15.95" customHeight="1" x14ac:dyDescent="0.2">
      <c r="A87" s="10" t="s">
        <v>91</v>
      </c>
      <c r="B87" s="24"/>
      <c r="C87" s="8">
        <v>65660</v>
      </c>
      <c r="D87" s="45">
        <v>74525</v>
      </c>
      <c r="E87" s="8">
        <v>91470</v>
      </c>
      <c r="F87" s="50">
        <v>69640</v>
      </c>
      <c r="G87" s="49">
        <v>69640</v>
      </c>
      <c r="H87" s="49">
        <v>69640</v>
      </c>
      <c r="I87" s="25">
        <f t="shared" si="1"/>
        <v>100</v>
      </c>
      <c r="J87" s="25"/>
      <c r="K87" s="30"/>
      <c r="L87" s="4"/>
      <c r="M87" s="29"/>
    </row>
    <row r="88" spans="1:13" ht="15.95" customHeight="1" x14ac:dyDescent="0.2">
      <c r="A88" s="10" t="s">
        <v>12</v>
      </c>
      <c r="B88" s="24">
        <v>64330</v>
      </c>
      <c r="C88" s="8">
        <v>66000</v>
      </c>
      <c r="D88" s="45">
        <v>66000</v>
      </c>
      <c r="E88" s="8">
        <v>66000</v>
      </c>
      <c r="F88" s="8">
        <v>59200</v>
      </c>
      <c r="G88" s="8">
        <v>59200</v>
      </c>
      <c r="H88" s="8">
        <v>59200</v>
      </c>
      <c r="I88" s="25">
        <f t="shared" si="1"/>
        <v>100</v>
      </c>
      <c r="J88" s="38">
        <v>64330</v>
      </c>
      <c r="K88" s="30"/>
      <c r="L88" s="4"/>
      <c r="M88" s="29"/>
    </row>
    <row r="89" spans="1:13" ht="15.95" customHeight="1" x14ac:dyDescent="0.2">
      <c r="A89" s="10" t="s">
        <v>87</v>
      </c>
      <c r="B89" s="24"/>
      <c r="C89" s="8"/>
      <c r="D89" s="8"/>
      <c r="E89" s="8">
        <v>43380</v>
      </c>
      <c r="F89" s="8">
        <v>43380</v>
      </c>
      <c r="G89" s="8">
        <v>43380</v>
      </c>
      <c r="H89" s="8">
        <v>43380</v>
      </c>
      <c r="I89" s="25">
        <f t="shared" si="1"/>
        <v>100</v>
      </c>
      <c r="J89" s="37"/>
      <c r="L89" s="29"/>
      <c r="M89" s="4"/>
    </row>
    <row r="90" spans="1:13" ht="15.95" customHeight="1" x14ac:dyDescent="0.2">
      <c r="A90" s="10" t="s">
        <v>89</v>
      </c>
      <c r="B90" s="24">
        <v>28000</v>
      </c>
      <c r="C90" s="8">
        <v>35400</v>
      </c>
      <c r="D90" s="8">
        <v>35400</v>
      </c>
      <c r="E90" s="8">
        <v>35400</v>
      </c>
      <c r="F90" s="49"/>
      <c r="G90" s="49"/>
      <c r="H90" s="49"/>
      <c r="I90" s="25"/>
      <c r="J90" s="37"/>
      <c r="L90" s="29"/>
      <c r="M90" s="4"/>
    </row>
    <row r="91" spans="1:13" s="3" customFormat="1" ht="15.95" customHeight="1" x14ac:dyDescent="0.2">
      <c r="A91" s="9" t="s">
        <v>86</v>
      </c>
      <c r="B91" s="24"/>
      <c r="C91" s="8"/>
      <c r="D91" s="8"/>
      <c r="E91" s="8"/>
      <c r="F91" s="8"/>
      <c r="G91" s="8"/>
      <c r="H91" s="8"/>
      <c r="I91" s="25"/>
      <c r="J91" s="37"/>
      <c r="K91" s="4"/>
      <c r="L91" s="29"/>
      <c r="M91" s="4"/>
    </row>
    <row r="92" spans="1:13" s="3" customFormat="1" ht="15.95" customHeight="1" x14ac:dyDescent="0.2">
      <c r="A92" s="10" t="s">
        <v>84</v>
      </c>
      <c r="B92" s="24"/>
      <c r="C92" s="8"/>
      <c r="D92" s="8"/>
      <c r="E92" s="8">
        <v>20600</v>
      </c>
      <c r="F92" s="8">
        <v>20600</v>
      </c>
      <c r="G92" s="8">
        <v>20600</v>
      </c>
      <c r="H92" s="8">
        <v>20600</v>
      </c>
      <c r="I92" s="25">
        <f t="shared" si="1"/>
        <v>100</v>
      </c>
      <c r="J92" s="37"/>
      <c r="K92" s="4"/>
      <c r="L92" s="29"/>
      <c r="M92" s="4"/>
    </row>
    <row r="93" spans="1:13" s="3" customFormat="1" ht="15.95" customHeight="1" x14ac:dyDescent="0.2">
      <c r="A93" s="10" t="s">
        <v>85</v>
      </c>
      <c r="B93" s="24"/>
      <c r="C93" s="8"/>
      <c r="D93" s="8"/>
      <c r="E93" s="8">
        <v>20000</v>
      </c>
      <c r="F93" s="8">
        <v>20000</v>
      </c>
      <c r="G93" s="8">
        <v>20000</v>
      </c>
      <c r="H93" s="8">
        <v>20000</v>
      </c>
      <c r="I93" s="25">
        <f t="shared" si="1"/>
        <v>100</v>
      </c>
      <c r="J93" s="37"/>
      <c r="K93" s="4"/>
      <c r="L93" s="29"/>
      <c r="M93" s="4"/>
    </row>
    <row r="94" spans="1:13" ht="30.75" customHeight="1" x14ac:dyDescent="0.2">
      <c r="A94" s="19" t="s">
        <v>76</v>
      </c>
      <c r="B94" s="20">
        <v>34426</v>
      </c>
      <c r="C94" s="27">
        <f>AVERAGE(C6:C90)</f>
        <v>37934.929577464791</v>
      </c>
      <c r="D94" s="51">
        <v>38493.521126760563</v>
      </c>
      <c r="E94" s="27">
        <v>38782.816901408449</v>
      </c>
      <c r="F94" s="27">
        <f>AVERAGE(F6:G93)</f>
        <v>38980.578145161286</v>
      </c>
      <c r="G94" s="27">
        <f>AVERAGE(G6:G93)</f>
        <v>39056.878225806453</v>
      </c>
      <c r="H94" s="27">
        <f>AVERAGE(H6:H93)</f>
        <v>39153.486129032251</v>
      </c>
      <c r="I94" s="28">
        <f>AVERAGE(I6:I93)</f>
        <v>100.24097245803775</v>
      </c>
      <c r="J94" s="39">
        <f>AVERAGE(J6:J93)</f>
        <v>36225.185185185182</v>
      </c>
      <c r="L94" s="29"/>
      <c r="M94" s="4"/>
    </row>
    <row r="95" spans="1:13" s="3" customFormat="1" ht="30.75" customHeight="1" x14ac:dyDescent="0.2">
      <c r="A95" s="52" t="s">
        <v>96</v>
      </c>
      <c r="B95" s="53"/>
      <c r="C95" s="53"/>
      <c r="D95" s="53"/>
      <c r="E95" s="53"/>
      <c r="F95" s="53"/>
      <c r="G95" s="53"/>
      <c r="H95" s="53"/>
      <c r="I95" s="53"/>
      <c r="J95" s="53"/>
      <c r="K95" s="4"/>
    </row>
    <row r="96" spans="1:13" s="3" customFormat="1" ht="30.75" customHeight="1" x14ac:dyDescent="0.2">
      <c r="A96" s="13"/>
      <c r="B96" s="14"/>
      <c r="C96" s="21"/>
      <c r="D96" s="21"/>
      <c r="E96" s="15"/>
      <c r="F96" s="15"/>
      <c r="G96" s="15"/>
      <c r="H96" s="15"/>
      <c r="I96" s="4"/>
      <c r="J96" s="4"/>
      <c r="K96" s="4"/>
    </row>
    <row r="97" spans="1:10" ht="15" x14ac:dyDescent="0.25">
      <c r="A97" s="16"/>
      <c r="B97" s="16"/>
      <c r="C97" s="16"/>
      <c r="D97" s="16"/>
      <c r="E97" s="17"/>
      <c r="F97" s="32"/>
      <c r="G97" s="32"/>
      <c r="H97" s="32"/>
    </row>
    <row r="98" spans="1:10" ht="18" customHeight="1" x14ac:dyDescent="0.3">
      <c r="A98" s="18" t="s">
        <v>80</v>
      </c>
      <c r="B98" s="18"/>
      <c r="C98" s="17"/>
      <c r="D98" s="32"/>
      <c r="E98" s="17"/>
      <c r="F98" s="32"/>
      <c r="G98" s="32"/>
      <c r="H98" s="32"/>
      <c r="J98" s="31" t="s">
        <v>81</v>
      </c>
    </row>
    <row r="99" spans="1:10" ht="18.75" x14ac:dyDescent="0.3">
      <c r="A99" s="11"/>
      <c r="B99" s="11"/>
      <c r="C99" s="12"/>
      <c r="D99" s="12"/>
      <c r="E99" s="12"/>
      <c r="F99" s="12"/>
      <c r="G99" s="12"/>
      <c r="H99" s="12"/>
    </row>
  </sheetData>
  <mergeCells count="4">
    <mergeCell ref="A3:J3"/>
    <mergeCell ref="E1:J1"/>
    <mergeCell ref="E2:J2"/>
    <mergeCell ref="A95:J95"/>
  </mergeCells>
  <pageMargins left="0.39370078740157483" right="0.39370078740157483" top="0.39370078740157483" bottom="0.39370078740157483" header="0.31496062992125984" footer="0.31496062992125984"/>
  <pageSetup paperSize="9" scale="76" fitToHeight="2" orientation="portrait" r:id="rId1"/>
  <headerFooter>
    <oddFooter>&amp;R&amp;"Times New Roman,обычный"&amp;8&amp;P</oddFooter>
  </headerFooter>
  <rowBreaks count="2" manualBreakCount="2">
    <brk id="50" max="26" man="1"/>
    <brk id="99" max="2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2016-02-29T12:26:11Z</dcterms:modified>
</cp:coreProperties>
</file>