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потреб.цены" sheetId="1" r:id="rId1"/>
  </sheets>
  <definedNames>
    <definedName name="_xlnm.Print_Titles" localSheetId="0">потреб.цены!$6:$6</definedName>
    <definedName name="_xlnm.Print_Area" localSheetId="0">потреб.цены!$A$1:$H$76</definedName>
  </definedNames>
  <calcPr calcId="125725"/>
</workbook>
</file>

<file path=xl/calcChain.xml><?xml version="1.0" encoding="utf-8"?>
<calcChain xmlns="http://schemas.openxmlformats.org/spreadsheetml/2006/main">
  <c r="H72" i="1"/>
  <c r="G9"/>
  <c r="G10"/>
  <c r="G11"/>
  <c r="G12"/>
  <c r="G13"/>
  <c r="G14"/>
  <c r="G16"/>
  <c r="G18"/>
  <c r="G19"/>
  <c r="G20"/>
  <c r="G21"/>
  <c r="G22"/>
  <c r="G25"/>
  <c r="G26"/>
  <c r="G27"/>
  <c r="G28"/>
  <c r="G31"/>
  <c r="G32"/>
  <c r="G33"/>
  <c r="G36"/>
  <c r="G38"/>
  <c r="G39"/>
  <c r="G40"/>
  <c r="G41"/>
  <c r="G42"/>
  <c r="G43"/>
  <c r="G44"/>
  <c r="G45"/>
  <c r="G46"/>
  <c r="G47"/>
  <c r="G48"/>
  <c r="G49"/>
  <c r="G50"/>
  <c r="G52"/>
  <c r="G53"/>
  <c r="G54"/>
  <c r="G55"/>
  <c r="G57"/>
  <c r="G58"/>
  <c r="G59"/>
  <c r="G60"/>
  <c r="G61"/>
  <c r="G62"/>
  <c r="G63"/>
  <c r="G67"/>
  <c r="G68"/>
  <c r="G69"/>
  <c r="G70"/>
  <c r="G8"/>
  <c r="F72"/>
  <c r="G72" s="1"/>
  <c r="E72"/>
  <c r="D72"/>
  <c r="C72"/>
  <c r="B72"/>
</calcChain>
</file>

<file path=xl/sharedStrings.xml><?xml version="1.0" encoding="utf-8"?>
<sst xmlns="http://schemas.openxmlformats.org/spreadsheetml/2006/main" count="69" uniqueCount="69">
  <si>
    <t>ЮЖНЫЙ Ф.О.</t>
  </si>
  <si>
    <t>Краснодарский край</t>
  </si>
  <si>
    <t>Республика Адыгея</t>
  </si>
  <si>
    <t>Ростовская область</t>
  </si>
  <si>
    <t>Кабардино-Балкарская Республика</t>
  </si>
  <si>
    <t>Карачаево-Черкесская Республика</t>
  </si>
  <si>
    <t>Ставропольский край</t>
  </si>
  <si>
    <t>Волгоградская область</t>
  </si>
  <si>
    <t>ЦЕНТРАЛЬНЫЙ Ф.О.</t>
  </si>
  <si>
    <t>Воронежская область</t>
  </si>
  <si>
    <t>Белгородская область</t>
  </si>
  <si>
    <t>Брянская область</t>
  </si>
  <si>
    <t xml:space="preserve">Владимирская область </t>
  </si>
  <si>
    <t xml:space="preserve">Калужская область </t>
  </si>
  <si>
    <t>Курская область</t>
  </si>
  <si>
    <t>Липецкая область</t>
  </si>
  <si>
    <t>Тамбовская область</t>
  </si>
  <si>
    <t>Тверская область</t>
  </si>
  <si>
    <t xml:space="preserve">Тульская область </t>
  </si>
  <si>
    <t>СЕВЕРО-ЗАПАДНЫЙ Ф.О.</t>
  </si>
  <si>
    <t>Республика Карелия</t>
  </si>
  <si>
    <t>Республика Коми</t>
  </si>
  <si>
    <t xml:space="preserve">Вологодская область </t>
  </si>
  <si>
    <t>Калининградская область</t>
  </si>
  <si>
    <t xml:space="preserve">Мурманская область </t>
  </si>
  <si>
    <t>Архангельская область</t>
  </si>
  <si>
    <t xml:space="preserve">Ленинградская облась </t>
  </si>
  <si>
    <t>ПРИВОЛЖСКИЙ Ф.О.</t>
  </si>
  <si>
    <t>Республика Башкортостан</t>
  </si>
  <si>
    <t>Республика Марий -Эл</t>
  </si>
  <si>
    <t>Республика Татарстан</t>
  </si>
  <si>
    <t>Удмуртская Республика</t>
  </si>
  <si>
    <t xml:space="preserve">Кировская область </t>
  </si>
  <si>
    <t xml:space="preserve">Нижегородская область </t>
  </si>
  <si>
    <t xml:space="preserve">Оренбургская область </t>
  </si>
  <si>
    <t>Пензенская область</t>
  </si>
  <si>
    <t xml:space="preserve">Самарская область </t>
  </si>
  <si>
    <t>Республика Мордовия</t>
  </si>
  <si>
    <t>Саратовская область</t>
  </si>
  <si>
    <t xml:space="preserve">Ульяновская область </t>
  </si>
  <si>
    <t>УРАЛЬСКИЙ Ф.О.</t>
  </si>
  <si>
    <t xml:space="preserve">Курганская область </t>
  </si>
  <si>
    <t xml:space="preserve">Свердловская область </t>
  </si>
  <si>
    <t xml:space="preserve">Тюменская область </t>
  </si>
  <si>
    <t xml:space="preserve">Челябинская область </t>
  </si>
  <si>
    <t>СИБИРСКИЙ Ф.О.</t>
  </si>
  <si>
    <t>Алтайский край</t>
  </si>
  <si>
    <t>Республика Бурятия</t>
  </si>
  <si>
    <t xml:space="preserve">Иркутская область </t>
  </si>
  <si>
    <t>Новосибирская область</t>
  </si>
  <si>
    <t>Омская область</t>
  </si>
  <si>
    <t xml:space="preserve">Томская область </t>
  </si>
  <si>
    <t>ДАЛЬНЕВОСТОЧНЫЙ Ф.О.</t>
  </si>
  <si>
    <t>Сахалинская область</t>
  </si>
  <si>
    <t>Амурская область</t>
  </si>
  <si>
    <t>Хабаровский край</t>
  </si>
  <si>
    <t>Приморский край</t>
  </si>
  <si>
    <t>Камчатский край</t>
  </si>
  <si>
    <t>Костромская область</t>
  </si>
  <si>
    <t>Московская область</t>
  </si>
  <si>
    <t>Пермский край</t>
  </si>
  <si>
    <t>Республика Тыва</t>
  </si>
  <si>
    <t xml:space="preserve">Ивановская область </t>
  </si>
  <si>
    <t>Красноярский край</t>
  </si>
  <si>
    <t>Чукотский автономный округ</t>
  </si>
  <si>
    <t>Наименование региона</t>
  </si>
  <si>
    <t>Средняя потребительская цена по РФ</t>
  </si>
  <si>
    <t>Средние потребительские цены на хлеб первого сорта, руб/кг по регионам России</t>
  </si>
  <si>
    <t>% к 16.02.2013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</si>
</sst>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/>
    <xf numFmtId="0" fontId="1" fillId="0" borderId="1" xfId="0" applyFont="1" applyBorder="1" applyAlignment="1">
      <alignment wrapText="1"/>
    </xf>
    <xf numFmtId="2" fontId="1" fillId="0" borderId="1" xfId="0" applyNumberFormat="1" applyFont="1" applyBorder="1"/>
    <xf numFmtId="0" fontId="2" fillId="0" borderId="0" xfId="0" applyFont="1"/>
    <xf numFmtId="2" fontId="2" fillId="0" borderId="0" xfId="0" applyNumberFormat="1" applyFont="1"/>
    <xf numFmtId="0" fontId="1" fillId="0" borderId="0" xfId="0" applyFont="1" applyBorder="1" applyAlignment="1">
      <alignment wrapText="1"/>
    </xf>
    <xf numFmtId="2" fontId="1" fillId="0" borderId="0" xfId="0" applyNumberFormat="1" applyFont="1" applyBorder="1"/>
    <xf numFmtId="2" fontId="1" fillId="2" borderId="0" xfId="0" applyNumberFormat="1" applyFont="1" applyFill="1" applyBorder="1"/>
    <xf numFmtId="14" fontId="1" fillId="2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2" fillId="2" borderId="0" xfId="0" applyFont="1" applyFill="1"/>
    <xf numFmtId="2" fontId="2" fillId="2" borderId="1" xfId="0" applyNumberFormat="1" applyFont="1" applyFill="1" applyBorder="1"/>
    <xf numFmtId="2" fontId="1" fillId="2" borderId="1" xfId="0" applyNumberFormat="1" applyFont="1" applyFill="1" applyBorder="1"/>
    <xf numFmtId="0" fontId="2" fillId="0" borderId="0" xfId="0" applyFont="1" applyBorder="1"/>
    <xf numFmtId="0" fontId="2" fillId="0" borderId="0" xfId="0" applyFont="1" applyAlignment="1"/>
    <xf numFmtId="14" fontId="1" fillId="0" borderId="1" xfId="0" applyNumberFormat="1" applyFont="1" applyBorder="1" applyAlignment="1">
      <alignment vertical="center"/>
    </xf>
    <xf numFmtId="2" fontId="2" fillId="2" borderId="3" xfId="0" applyNumberFormat="1" applyFont="1" applyFill="1" applyBorder="1"/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5"/>
  <sheetViews>
    <sheetView tabSelected="1" view="pageBreakPreview" topLeftCell="A46" zoomScaleNormal="100" zoomScaleSheetLayoutView="100" workbookViewId="0">
      <pane xSplit="1" topLeftCell="B1" activePane="topRight" state="frozen"/>
      <selection pane="topRight" activeCell="A75" sqref="A75:F76"/>
    </sheetView>
  </sheetViews>
  <sheetFormatPr defaultRowHeight="12.75"/>
  <cols>
    <col min="1" max="1" width="33.7109375" style="15" customWidth="1"/>
    <col min="2" max="2" width="11.42578125" style="15" customWidth="1"/>
    <col min="3" max="3" width="11.28515625" style="15" customWidth="1"/>
    <col min="4" max="4" width="11.140625" style="15" customWidth="1"/>
    <col min="5" max="5" width="10.28515625" style="15" customWidth="1"/>
    <col min="6" max="6" width="11.28515625" style="15" customWidth="1"/>
    <col min="7" max="7" width="11.7109375" style="15" customWidth="1"/>
    <col min="8" max="8" width="10.140625" style="15" bestFit="1" customWidth="1"/>
    <col min="9" max="16384" width="9.140625" style="15"/>
  </cols>
  <sheetData>
    <row r="1" spans="1:8">
      <c r="A1" s="31"/>
      <c r="B1" s="31"/>
      <c r="C1" s="31"/>
      <c r="D1" s="31"/>
      <c r="E1" s="31"/>
      <c r="F1" s="31"/>
    </row>
    <row r="2" spans="1:8">
      <c r="A2" s="29"/>
      <c r="B2" s="29"/>
      <c r="C2" s="29"/>
      <c r="D2" s="29"/>
      <c r="E2" s="29"/>
      <c r="F2" s="29"/>
    </row>
    <row r="4" spans="1:8">
      <c r="A4" s="32" t="s">
        <v>67</v>
      </c>
      <c r="B4" s="32"/>
      <c r="C4" s="32"/>
      <c r="D4" s="32"/>
      <c r="E4" s="32"/>
      <c r="F4" s="32"/>
      <c r="G4" s="32"/>
      <c r="H4" s="32"/>
    </row>
    <row r="5" spans="1:8">
      <c r="A5" s="30"/>
      <c r="B5" s="30"/>
      <c r="C5" s="30"/>
      <c r="D5" s="30"/>
      <c r="E5" s="30"/>
      <c r="F5" s="30"/>
      <c r="G5" s="30"/>
      <c r="H5" s="30"/>
    </row>
    <row r="6" spans="1:8" ht="23.25" customHeight="1">
      <c r="A6" s="1" t="s">
        <v>65</v>
      </c>
      <c r="B6" s="2">
        <v>41275</v>
      </c>
      <c r="C6" s="20">
        <v>41290</v>
      </c>
      <c r="D6" s="21">
        <v>41306</v>
      </c>
      <c r="E6" s="20">
        <v>41321</v>
      </c>
      <c r="F6" s="20">
        <v>41334</v>
      </c>
      <c r="G6" s="3" t="s">
        <v>68</v>
      </c>
      <c r="H6" s="27">
        <v>40969</v>
      </c>
    </row>
    <row r="7" spans="1:8" s="22" customFormat="1">
      <c r="A7" s="4" t="s">
        <v>0</v>
      </c>
      <c r="B7" s="5"/>
      <c r="C7" s="5"/>
      <c r="D7" s="5"/>
      <c r="E7" s="5"/>
      <c r="F7" s="5"/>
      <c r="G7" s="5"/>
      <c r="H7" s="5"/>
    </row>
    <row r="8" spans="1:8" s="22" customFormat="1">
      <c r="A8" s="6" t="s">
        <v>1</v>
      </c>
      <c r="B8" s="23">
        <v>30.57</v>
      </c>
      <c r="C8" s="23">
        <v>30.86</v>
      </c>
      <c r="D8" s="23">
        <v>31.12</v>
      </c>
      <c r="E8" s="23">
        <v>31.75</v>
      </c>
      <c r="F8" s="23">
        <v>32.1</v>
      </c>
      <c r="G8" s="23">
        <f>(F8/E8)*100</f>
        <v>101.10236220472441</v>
      </c>
      <c r="H8" s="23">
        <v>24.76</v>
      </c>
    </row>
    <row r="9" spans="1:8" s="22" customFormat="1">
      <c r="A9" s="6" t="s">
        <v>2</v>
      </c>
      <c r="B9" s="23">
        <v>25.4</v>
      </c>
      <c r="C9" s="23">
        <v>25.4</v>
      </c>
      <c r="D9" s="23">
        <v>25.96</v>
      </c>
      <c r="E9" s="23">
        <v>25.96</v>
      </c>
      <c r="F9" s="23">
        <v>25.96</v>
      </c>
      <c r="G9" s="23">
        <f t="shared" ref="G9:G72" si="0">(F9/E9)*100</f>
        <v>100</v>
      </c>
      <c r="H9" s="23"/>
    </row>
    <row r="10" spans="1:8" s="22" customFormat="1">
      <c r="A10" s="6" t="s">
        <v>3</v>
      </c>
      <c r="B10" s="23">
        <v>24.6</v>
      </c>
      <c r="C10" s="23">
        <v>25</v>
      </c>
      <c r="D10" s="23">
        <v>27.5</v>
      </c>
      <c r="E10" s="23">
        <v>27.5</v>
      </c>
      <c r="F10" s="23">
        <v>27.5</v>
      </c>
      <c r="G10" s="23">
        <f t="shared" si="0"/>
        <v>100</v>
      </c>
      <c r="H10" s="23">
        <v>22.14</v>
      </c>
    </row>
    <row r="11" spans="1:8" s="22" customFormat="1">
      <c r="A11" s="6" t="s">
        <v>4</v>
      </c>
      <c r="B11" s="23">
        <v>24.5</v>
      </c>
      <c r="C11" s="23">
        <v>24.5</v>
      </c>
      <c r="D11" s="23">
        <v>24.5</v>
      </c>
      <c r="E11" s="23">
        <v>24.5</v>
      </c>
      <c r="F11" s="23">
        <v>24.5</v>
      </c>
      <c r="G11" s="23">
        <f t="shared" si="0"/>
        <v>100</v>
      </c>
      <c r="H11" s="23">
        <v>21</v>
      </c>
    </row>
    <row r="12" spans="1:8" s="22" customFormat="1">
      <c r="A12" s="6" t="s">
        <v>5</v>
      </c>
      <c r="B12" s="23">
        <v>18.25</v>
      </c>
      <c r="C12" s="23">
        <v>18.75</v>
      </c>
      <c r="D12" s="23">
        <v>19</v>
      </c>
      <c r="E12" s="23">
        <v>20.75</v>
      </c>
      <c r="F12" s="23">
        <v>22.25</v>
      </c>
      <c r="G12" s="23">
        <f t="shared" si="0"/>
        <v>107.22891566265061</v>
      </c>
      <c r="H12" s="23">
        <v>23.25</v>
      </c>
    </row>
    <row r="13" spans="1:8" s="22" customFormat="1">
      <c r="A13" s="6" t="s">
        <v>6</v>
      </c>
      <c r="B13" s="23">
        <v>20.65</v>
      </c>
      <c r="C13" s="23">
        <v>22.58</v>
      </c>
      <c r="D13" s="23">
        <v>24.87</v>
      </c>
      <c r="E13" s="23">
        <v>24.39</v>
      </c>
      <c r="F13" s="23">
        <v>23.69</v>
      </c>
      <c r="G13" s="23">
        <f t="shared" si="0"/>
        <v>97.129971299713006</v>
      </c>
      <c r="H13" s="23">
        <v>23.5</v>
      </c>
    </row>
    <row r="14" spans="1:8" s="22" customFormat="1" ht="12.75" customHeight="1">
      <c r="A14" s="7" t="s">
        <v>7</v>
      </c>
      <c r="B14" s="23">
        <v>29.86</v>
      </c>
      <c r="C14" s="23">
        <v>27.45</v>
      </c>
      <c r="D14" s="23">
        <v>27.45</v>
      </c>
      <c r="E14" s="23">
        <v>29.52</v>
      </c>
      <c r="F14" s="23">
        <v>29.52</v>
      </c>
      <c r="G14" s="23">
        <f t="shared" si="0"/>
        <v>100</v>
      </c>
      <c r="H14" s="23">
        <v>24.8</v>
      </c>
    </row>
    <row r="15" spans="1:8" s="22" customFormat="1" ht="13.5" customHeight="1">
      <c r="A15" s="8" t="s">
        <v>8</v>
      </c>
      <c r="B15" s="23"/>
      <c r="C15" s="23"/>
      <c r="D15" s="23"/>
      <c r="E15" s="23"/>
      <c r="F15" s="23"/>
      <c r="G15" s="23"/>
      <c r="H15" s="23"/>
    </row>
    <row r="16" spans="1:8" s="22" customFormat="1" ht="11.25" customHeight="1">
      <c r="A16" s="7" t="s">
        <v>10</v>
      </c>
      <c r="B16" s="23">
        <v>32.549999999999997</v>
      </c>
      <c r="C16" s="23">
        <v>31</v>
      </c>
      <c r="D16" s="23">
        <v>30.75</v>
      </c>
      <c r="E16" s="23">
        <v>31.1</v>
      </c>
      <c r="F16" s="23">
        <v>35</v>
      </c>
      <c r="G16" s="23">
        <f t="shared" si="0"/>
        <v>112.54019292604499</v>
      </c>
      <c r="H16" s="23"/>
    </row>
    <row r="17" spans="1:8" s="22" customFormat="1" ht="9.75" customHeight="1">
      <c r="A17" s="7" t="s">
        <v>59</v>
      </c>
      <c r="B17" s="23"/>
      <c r="C17" s="23"/>
      <c r="D17" s="23"/>
      <c r="E17" s="23"/>
      <c r="F17" s="23"/>
      <c r="G17" s="23"/>
      <c r="H17" s="23"/>
    </row>
    <row r="18" spans="1:8" s="22" customFormat="1" ht="12" customHeight="1">
      <c r="A18" s="7" t="s">
        <v>11</v>
      </c>
      <c r="B18" s="23">
        <v>31.75</v>
      </c>
      <c r="C18" s="23">
        <v>35.5</v>
      </c>
      <c r="D18" s="23">
        <v>36</v>
      </c>
      <c r="E18" s="23">
        <v>36</v>
      </c>
      <c r="F18" s="23">
        <v>36</v>
      </c>
      <c r="G18" s="23">
        <f t="shared" si="0"/>
        <v>100</v>
      </c>
      <c r="H18" s="23"/>
    </row>
    <row r="19" spans="1:8" s="22" customFormat="1" ht="15" customHeight="1">
      <c r="A19" s="7" t="s">
        <v>12</v>
      </c>
      <c r="B19" s="23">
        <v>35</v>
      </c>
      <c r="C19" s="23">
        <v>33.729999999999997</v>
      </c>
      <c r="D19" s="23"/>
      <c r="E19" s="23">
        <v>34.03</v>
      </c>
      <c r="F19" s="23">
        <v>34.22</v>
      </c>
      <c r="G19" s="23">
        <f t="shared" si="0"/>
        <v>100.55833088451365</v>
      </c>
      <c r="H19" s="23"/>
    </row>
    <row r="20" spans="1:8" s="22" customFormat="1" ht="12" customHeight="1">
      <c r="A20" s="7" t="s">
        <v>62</v>
      </c>
      <c r="B20" s="23">
        <v>35.4</v>
      </c>
      <c r="C20" s="23"/>
      <c r="D20" s="23">
        <v>31.2</v>
      </c>
      <c r="E20" s="23">
        <v>35.4</v>
      </c>
      <c r="F20" s="23">
        <v>31.2</v>
      </c>
      <c r="G20" s="23">
        <f t="shared" si="0"/>
        <v>88.135593220338976</v>
      </c>
      <c r="H20" s="23">
        <v>30.9</v>
      </c>
    </row>
    <row r="21" spans="1:8" s="22" customFormat="1" ht="14.25" customHeight="1">
      <c r="A21" s="7" t="s">
        <v>9</v>
      </c>
      <c r="B21" s="23">
        <v>30.45</v>
      </c>
      <c r="C21" s="23">
        <v>30.45</v>
      </c>
      <c r="D21" s="23">
        <v>30</v>
      </c>
      <c r="E21" s="23">
        <v>30.1</v>
      </c>
      <c r="F21" s="23">
        <v>31.55</v>
      </c>
      <c r="G21" s="23">
        <f t="shared" si="0"/>
        <v>104.8172757475083</v>
      </c>
      <c r="H21" s="23">
        <v>30.94</v>
      </c>
    </row>
    <row r="22" spans="1:8" s="22" customFormat="1">
      <c r="A22" s="6" t="s">
        <v>13</v>
      </c>
      <c r="B22" s="23">
        <v>31.04</v>
      </c>
      <c r="C22" s="23">
        <v>31.14</v>
      </c>
      <c r="D22" s="23">
        <v>31.14</v>
      </c>
      <c r="E22" s="23">
        <v>31.14</v>
      </c>
      <c r="F22" s="23">
        <v>30</v>
      </c>
      <c r="G22" s="23">
        <f t="shared" si="0"/>
        <v>96.339113680154142</v>
      </c>
      <c r="H22" s="23">
        <v>36.9</v>
      </c>
    </row>
    <row r="23" spans="1:8" s="22" customFormat="1">
      <c r="A23" s="6" t="s">
        <v>58</v>
      </c>
      <c r="B23" s="23">
        <v>35.79</v>
      </c>
      <c r="C23" s="23">
        <v>36.9</v>
      </c>
      <c r="D23" s="23">
        <v>38.79</v>
      </c>
      <c r="E23" s="23"/>
      <c r="F23" s="23">
        <v>35.5</v>
      </c>
      <c r="G23" s="23"/>
      <c r="H23" s="23"/>
    </row>
    <row r="24" spans="1:8" s="22" customFormat="1">
      <c r="A24" s="6" t="s">
        <v>14</v>
      </c>
      <c r="B24" s="23">
        <v>33.6</v>
      </c>
      <c r="C24" s="23"/>
      <c r="D24" s="23">
        <v>35.75</v>
      </c>
      <c r="E24" s="23"/>
      <c r="F24" s="23">
        <v>35</v>
      </c>
      <c r="G24" s="23"/>
      <c r="H24" s="23">
        <v>23.5</v>
      </c>
    </row>
    <row r="25" spans="1:8" s="22" customFormat="1">
      <c r="A25" s="6" t="s">
        <v>15</v>
      </c>
      <c r="B25" s="23">
        <v>32.020000000000003</v>
      </c>
      <c r="C25" s="23">
        <v>32.5</v>
      </c>
      <c r="D25" s="23">
        <v>33.07</v>
      </c>
      <c r="E25" s="23">
        <v>33.07</v>
      </c>
      <c r="F25" s="23">
        <v>33.36</v>
      </c>
      <c r="G25" s="23">
        <f t="shared" si="0"/>
        <v>100.87692772905956</v>
      </c>
      <c r="H25" s="23">
        <v>27.25</v>
      </c>
    </row>
    <row r="26" spans="1:8" s="22" customFormat="1">
      <c r="A26" s="6" t="s">
        <v>16</v>
      </c>
      <c r="B26" s="23">
        <v>33.700000000000003</v>
      </c>
      <c r="C26" s="23">
        <v>33.700000000000003</v>
      </c>
      <c r="D26" s="23">
        <v>33.700000000000003</v>
      </c>
      <c r="E26" s="23">
        <v>33.700000000000003</v>
      </c>
      <c r="F26" s="23">
        <v>33.700000000000003</v>
      </c>
      <c r="G26" s="23">
        <f t="shared" si="0"/>
        <v>100</v>
      </c>
      <c r="H26" s="23">
        <v>17</v>
      </c>
    </row>
    <row r="27" spans="1:8" s="22" customFormat="1">
      <c r="A27" s="6" t="s">
        <v>17</v>
      </c>
      <c r="B27" s="23"/>
      <c r="C27" s="23">
        <v>40.5</v>
      </c>
      <c r="D27" s="23">
        <v>37.5</v>
      </c>
      <c r="E27" s="23">
        <v>43</v>
      </c>
      <c r="F27" s="23">
        <v>42</v>
      </c>
      <c r="G27" s="23">
        <f t="shared" si="0"/>
        <v>97.674418604651152</v>
      </c>
      <c r="H27" s="23">
        <v>30.25</v>
      </c>
    </row>
    <row r="28" spans="1:8" s="22" customFormat="1">
      <c r="A28" s="6" t="s">
        <v>18</v>
      </c>
      <c r="B28" s="23">
        <v>43.2</v>
      </c>
      <c r="C28" s="23">
        <v>46.43</v>
      </c>
      <c r="D28" s="23">
        <v>43.75</v>
      </c>
      <c r="E28" s="23">
        <v>43.75</v>
      </c>
      <c r="F28" s="23">
        <v>41</v>
      </c>
      <c r="G28" s="23">
        <f t="shared" si="0"/>
        <v>93.714285714285722</v>
      </c>
      <c r="H28" s="23">
        <v>37.97</v>
      </c>
    </row>
    <row r="29" spans="1:8" s="22" customFormat="1">
      <c r="A29" s="9" t="s">
        <v>19</v>
      </c>
      <c r="B29" s="23"/>
      <c r="C29" s="23"/>
      <c r="D29" s="23"/>
      <c r="E29" s="23"/>
      <c r="F29" s="23"/>
      <c r="G29" s="23"/>
      <c r="H29" s="23"/>
    </row>
    <row r="30" spans="1:8" s="22" customFormat="1">
      <c r="A30" s="6" t="s">
        <v>20</v>
      </c>
      <c r="B30" s="23"/>
      <c r="C30" s="23"/>
      <c r="D30" s="23"/>
      <c r="E30" s="23"/>
      <c r="F30" s="23"/>
      <c r="G30" s="23"/>
      <c r="H30" s="23"/>
    </row>
    <row r="31" spans="1:8" s="22" customFormat="1">
      <c r="A31" s="6" t="s">
        <v>21</v>
      </c>
      <c r="B31" s="23">
        <v>37.5</v>
      </c>
      <c r="C31" s="23">
        <v>37.5</v>
      </c>
      <c r="D31" s="23">
        <v>37.5</v>
      </c>
      <c r="E31" s="23">
        <v>34.51</v>
      </c>
      <c r="F31" s="23">
        <v>34.51</v>
      </c>
      <c r="G31" s="23">
        <f t="shared" si="0"/>
        <v>100</v>
      </c>
      <c r="H31" s="23"/>
    </row>
    <row r="32" spans="1:8" s="22" customFormat="1" ht="12.75" customHeight="1">
      <c r="A32" s="7" t="s">
        <v>22</v>
      </c>
      <c r="B32" s="23">
        <v>54.88</v>
      </c>
      <c r="C32" s="23">
        <v>54.89</v>
      </c>
      <c r="D32" s="23">
        <v>52.38</v>
      </c>
      <c r="E32" s="23">
        <v>52.38</v>
      </c>
      <c r="F32" s="23">
        <v>50.96</v>
      </c>
      <c r="G32" s="23">
        <f t="shared" si="0"/>
        <v>97.289041618938526</v>
      </c>
      <c r="H32" s="23">
        <v>41.84</v>
      </c>
    </row>
    <row r="33" spans="1:8" s="22" customFormat="1">
      <c r="A33" s="6" t="s">
        <v>23</v>
      </c>
      <c r="B33" s="23">
        <v>48.5</v>
      </c>
      <c r="C33" s="23">
        <v>48.1</v>
      </c>
      <c r="D33" s="23">
        <v>48.5</v>
      </c>
      <c r="E33" s="23">
        <v>48.71</v>
      </c>
      <c r="F33" s="23">
        <v>51</v>
      </c>
      <c r="G33" s="23">
        <f t="shared" si="0"/>
        <v>104.70129336891809</v>
      </c>
      <c r="H33" s="23">
        <v>29.2</v>
      </c>
    </row>
    <row r="34" spans="1:8" s="22" customFormat="1">
      <c r="A34" s="6" t="s">
        <v>24</v>
      </c>
      <c r="B34" s="23">
        <v>45.8</v>
      </c>
      <c r="C34" s="23">
        <v>46.67</v>
      </c>
      <c r="D34" s="23">
        <v>46.66</v>
      </c>
      <c r="E34" s="23"/>
      <c r="F34" s="23"/>
      <c r="G34" s="23"/>
      <c r="H34" s="23">
        <v>43.3</v>
      </c>
    </row>
    <row r="35" spans="1:8" s="22" customFormat="1">
      <c r="A35" s="6" t="s">
        <v>25</v>
      </c>
      <c r="B35" s="23">
        <v>48</v>
      </c>
      <c r="C35" s="23">
        <v>49</v>
      </c>
      <c r="D35" s="23">
        <v>49</v>
      </c>
      <c r="E35" s="23"/>
      <c r="F35" s="23">
        <v>55</v>
      </c>
      <c r="G35" s="23"/>
      <c r="H35" s="23"/>
    </row>
    <row r="36" spans="1:8" s="22" customFormat="1">
      <c r="A36" s="6" t="s">
        <v>26</v>
      </c>
      <c r="B36" s="23"/>
      <c r="C36" s="23">
        <v>56.86</v>
      </c>
      <c r="D36" s="23">
        <v>56.1</v>
      </c>
      <c r="E36" s="23">
        <v>56.1</v>
      </c>
      <c r="F36" s="23"/>
      <c r="G36" s="23">
        <f t="shared" si="0"/>
        <v>0</v>
      </c>
      <c r="H36" s="23"/>
    </row>
    <row r="37" spans="1:8" s="22" customFormat="1">
      <c r="A37" s="9" t="s">
        <v>27</v>
      </c>
      <c r="B37" s="23"/>
      <c r="C37" s="23"/>
      <c r="D37" s="23"/>
      <c r="E37" s="23"/>
      <c r="F37" s="23"/>
      <c r="G37" s="23"/>
      <c r="H37" s="23"/>
    </row>
    <row r="38" spans="1:8" s="22" customFormat="1">
      <c r="A38" s="6" t="s">
        <v>28</v>
      </c>
      <c r="B38" s="23">
        <v>30</v>
      </c>
      <c r="C38" s="23">
        <v>30</v>
      </c>
      <c r="D38" s="23">
        <v>30</v>
      </c>
      <c r="E38" s="23">
        <v>30.5</v>
      </c>
      <c r="F38" s="23">
        <v>31</v>
      </c>
      <c r="G38" s="23">
        <f t="shared" si="0"/>
        <v>101.63934426229508</v>
      </c>
      <c r="H38" s="23">
        <v>29</v>
      </c>
    </row>
    <row r="39" spans="1:8" s="22" customFormat="1">
      <c r="A39" s="6" t="s">
        <v>29</v>
      </c>
      <c r="B39" s="23">
        <v>27.5</v>
      </c>
      <c r="C39" s="23">
        <v>27.5</v>
      </c>
      <c r="D39" s="23">
        <v>27.5</v>
      </c>
      <c r="E39" s="23">
        <v>27.5</v>
      </c>
      <c r="F39" s="23">
        <v>27.5</v>
      </c>
      <c r="G39" s="23">
        <f t="shared" si="0"/>
        <v>100</v>
      </c>
      <c r="H39" s="23">
        <v>27.5</v>
      </c>
    </row>
    <row r="40" spans="1:8" s="22" customFormat="1">
      <c r="A40" s="6" t="s">
        <v>30</v>
      </c>
      <c r="B40" s="23">
        <v>28.22</v>
      </c>
      <c r="C40" s="23">
        <v>28.22</v>
      </c>
      <c r="D40" s="23">
        <v>28.22</v>
      </c>
      <c r="E40" s="23">
        <v>28.22</v>
      </c>
      <c r="F40" s="23">
        <v>28.22</v>
      </c>
      <c r="G40" s="23">
        <f t="shared" si="0"/>
        <v>100</v>
      </c>
      <c r="H40" s="23">
        <v>26.47</v>
      </c>
    </row>
    <row r="41" spans="1:8" s="22" customFormat="1">
      <c r="A41" s="6" t="s">
        <v>31</v>
      </c>
      <c r="B41" s="23">
        <v>32.54</v>
      </c>
      <c r="C41" s="23">
        <v>32.54</v>
      </c>
      <c r="D41" s="23">
        <v>33.020000000000003</v>
      </c>
      <c r="E41" s="23">
        <v>33.590000000000003</v>
      </c>
      <c r="F41" s="23">
        <v>33.590000000000003</v>
      </c>
      <c r="G41" s="23">
        <f t="shared" si="0"/>
        <v>100</v>
      </c>
      <c r="H41" s="23">
        <v>29.43</v>
      </c>
    </row>
    <row r="42" spans="1:8" s="22" customFormat="1">
      <c r="A42" s="6" t="s">
        <v>32</v>
      </c>
      <c r="B42" s="23"/>
      <c r="C42" s="23">
        <v>28.5</v>
      </c>
      <c r="D42" s="23">
        <v>30.95</v>
      </c>
      <c r="E42" s="23">
        <v>30.95</v>
      </c>
      <c r="F42" s="23">
        <v>30.95</v>
      </c>
      <c r="G42" s="23">
        <f t="shared" si="0"/>
        <v>100</v>
      </c>
      <c r="H42" s="23">
        <v>27.5</v>
      </c>
    </row>
    <row r="43" spans="1:8" s="22" customFormat="1">
      <c r="A43" s="6" t="s">
        <v>33</v>
      </c>
      <c r="B43" s="23">
        <v>32.32</v>
      </c>
      <c r="C43" s="23"/>
      <c r="D43" s="23">
        <v>31.64</v>
      </c>
      <c r="E43" s="23">
        <v>33.520000000000003</v>
      </c>
      <c r="F43" s="23">
        <v>35.74</v>
      </c>
      <c r="G43" s="23">
        <f t="shared" si="0"/>
        <v>106.62291169451075</v>
      </c>
      <c r="H43" s="23">
        <v>29.54</v>
      </c>
    </row>
    <row r="44" spans="1:8" s="22" customFormat="1">
      <c r="A44" s="6" t="s">
        <v>34</v>
      </c>
      <c r="B44" s="23">
        <v>23.45</v>
      </c>
      <c r="C44" s="23"/>
      <c r="D44" s="23">
        <v>23.45</v>
      </c>
      <c r="E44" s="23">
        <v>23.45</v>
      </c>
      <c r="F44" s="23">
        <v>23.45</v>
      </c>
      <c r="G44" s="23">
        <f t="shared" si="0"/>
        <v>100</v>
      </c>
      <c r="H44" s="23">
        <v>23.45</v>
      </c>
    </row>
    <row r="45" spans="1:8" s="22" customFormat="1">
      <c r="A45" s="6" t="s">
        <v>35</v>
      </c>
      <c r="B45" s="23">
        <v>28</v>
      </c>
      <c r="C45" s="23">
        <v>28</v>
      </c>
      <c r="D45" s="23">
        <v>28</v>
      </c>
      <c r="E45" s="23">
        <v>28</v>
      </c>
      <c r="F45" s="23">
        <v>28</v>
      </c>
      <c r="G45" s="23">
        <f t="shared" si="0"/>
        <v>100</v>
      </c>
      <c r="H45" s="23">
        <v>25.2</v>
      </c>
    </row>
    <row r="46" spans="1:8" s="22" customFormat="1">
      <c r="A46" s="6" t="s">
        <v>36</v>
      </c>
      <c r="B46" s="23">
        <v>32.9</v>
      </c>
      <c r="C46" s="23">
        <v>32.9</v>
      </c>
      <c r="D46" s="23">
        <v>31.4</v>
      </c>
      <c r="E46" s="23">
        <v>28.3</v>
      </c>
      <c r="F46" s="23">
        <v>31.9</v>
      </c>
      <c r="G46" s="23">
        <f t="shared" si="0"/>
        <v>112.72084805653711</v>
      </c>
      <c r="H46" s="23">
        <v>27</v>
      </c>
    </row>
    <row r="47" spans="1:8" s="22" customFormat="1">
      <c r="A47" s="6" t="s">
        <v>37</v>
      </c>
      <c r="B47" s="23">
        <v>25.66</v>
      </c>
      <c r="C47" s="23">
        <v>25.67</v>
      </c>
      <c r="D47" s="23">
        <v>25.66</v>
      </c>
      <c r="E47" s="23">
        <v>26.6</v>
      </c>
      <c r="F47" s="23">
        <v>26.6</v>
      </c>
      <c r="G47" s="23">
        <f t="shared" si="0"/>
        <v>100</v>
      </c>
      <c r="H47" s="23">
        <v>25.66</v>
      </c>
    </row>
    <row r="48" spans="1:8" s="22" customFormat="1">
      <c r="A48" s="6" t="s">
        <v>60</v>
      </c>
      <c r="B48" s="23">
        <v>27.04</v>
      </c>
      <c r="C48" s="23">
        <v>30.92</v>
      </c>
      <c r="D48" s="23">
        <v>30.92</v>
      </c>
      <c r="E48" s="23">
        <v>31</v>
      </c>
      <c r="F48" s="23">
        <v>31</v>
      </c>
      <c r="G48" s="23">
        <f t="shared" si="0"/>
        <v>100</v>
      </c>
      <c r="H48" s="23"/>
    </row>
    <row r="49" spans="1:8" s="22" customFormat="1">
      <c r="A49" s="6" t="s">
        <v>38</v>
      </c>
      <c r="B49" s="23">
        <v>30.44</v>
      </c>
      <c r="C49" s="23">
        <v>27.7</v>
      </c>
      <c r="D49" s="23">
        <v>27.7</v>
      </c>
      <c r="E49" s="23">
        <v>27.7</v>
      </c>
      <c r="F49" s="23">
        <v>27.7</v>
      </c>
      <c r="G49" s="23">
        <f t="shared" si="0"/>
        <v>100</v>
      </c>
      <c r="H49" s="23">
        <v>25.45</v>
      </c>
    </row>
    <row r="50" spans="1:8" s="22" customFormat="1">
      <c r="A50" s="6" t="s">
        <v>39</v>
      </c>
      <c r="B50" s="23">
        <v>17</v>
      </c>
      <c r="C50" s="23">
        <v>17</v>
      </c>
      <c r="D50" s="23">
        <v>30</v>
      </c>
      <c r="E50" s="23">
        <v>30</v>
      </c>
      <c r="F50" s="23">
        <v>32.5</v>
      </c>
      <c r="G50" s="23">
        <f t="shared" si="0"/>
        <v>108.33333333333333</v>
      </c>
      <c r="H50" s="23">
        <v>24.7</v>
      </c>
    </row>
    <row r="51" spans="1:8" s="22" customFormat="1">
      <c r="A51" s="9" t="s">
        <v>40</v>
      </c>
      <c r="B51" s="23"/>
      <c r="C51" s="23"/>
      <c r="D51" s="23"/>
      <c r="E51" s="23"/>
      <c r="F51" s="23"/>
      <c r="G51" s="23"/>
      <c r="H51" s="23"/>
    </row>
    <row r="52" spans="1:8" s="22" customFormat="1">
      <c r="A52" s="6" t="s">
        <v>41</v>
      </c>
      <c r="B52" s="23">
        <v>26.9</v>
      </c>
      <c r="C52" s="23">
        <v>27.9</v>
      </c>
      <c r="D52" s="23">
        <v>27.5</v>
      </c>
      <c r="E52" s="23">
        <v>30</v>
      </c>
      <c r="F52" s="23">
        <v>30</v>
      </c>
      <c r="G52" s="23">
        <f t="shared" si="0"/>
        <v>100</v>
      </c>
      <c r="H52" s="23"/>
    </row>
    <row r="53" spans="1:8" s="22" customFormat="1">
      <c r="A53" s="6" t="s">
        <v>42</v>
      </c>
      <c r="B53" s="23">
        <v>52</v>
      </c>
      <c r="C53" s="23">
        <v>35.630000000000003</v>
      </c>
      <c r="D53" s="23">
        <v>35.619999999999997</v>
      </c>
      <c r="E53" s="23">
        <v>35.619999999999997</v>
      </c>
      <c r="F53" s="23">
        <v>35.619999999999997</v>
      </c>
      <c r="G53" s="23">
        <f t="shared" si="0"/>
        <v>100</v>
      </c>
      <c r="H53" s="23">
        <v>30.49</v>
      </c>
    </row>
    <row r="54" spans="1:8" s="22" customFormat="1">
      <c r="A54" s="6" t="s">
        <v>43</v>
      </c>
      <c r="B54" s="23">
        <v>29.66</v>
      </c>
      <c r="C54" s="23">
        <v>29.67</v>
      </c>
      <c r="D54" s="23">
        <v>29.5</v>
      </c>
      <c r="E54" s="23">
        <v>29</v>
      </c>
      <c r="F54" s="23">
        <v>29.22</v>
      </c>
      <c r="G54" s="23">
        <f t="shared" si="0"/>
        <v>100.75862068965517</v>
      </c>
      <c r="H54" s="23">
        <v>28.5</v>
      </c>
    </row>
    <row r="55" spans="1:8" s="22" customFormat="1">
      <c r="A55" s="6" t="s">
        <v>44</v>
      </c>
      <c r="B55" s="23">
        <v>28.35</v>
      </c>
      <c r="C55" s="23">
        <v>29.4</v>
      </c>
      <c r="D55" s="23">
        <v>29.4</v>
      </c>
      <c r="E55" s="23">
        <v>29.4</v>
      </c>
      <c r="F55" s="23">
        <v>31</v>
      </c>
      <c r="G55" s="23">
        <f t="shared" si="0"/>
        <v>105.44217687074831</v>
      </c>
      <c r="H55" s="23">
        <v>27.25</v>
      </c>
    </row>
    <row r="56" spans="1:8" s="22" customFormat="1">
      <c r="A56" s="9" t="s">
        <v>45</v>
      </c>
      <c r="B56" s="23"/>
      <c r="C56" s="23"/>
      <c r="D56" s="23"/>
      <c r="E56" s="23"/>
      <c r="F56" s="23"/>
      <c r="G56" s="23"/>
      <c r="H56" s="23"/>
    </row>
    <row r="57" spans="1:8" s="22" customFormat="1">
      <c r="A57" s="6" t="s">
        <v>46</v>
      </c>
      <c r="B57" s="23">
        <v>36.299999999999997</v>
      </c>
      <c r="C57" s="23">
        <v>36.299999999999997</v>
      </c>
      <c r="D57" s="23">
        <v>36.299999999999997</v>
      </c>
      <c r="E57" s="23">
        <v>36.299999999999997</v>
      </c>
      <c r="F57" s="23">
        <v>36.299999999999997</v>
      </c>
      <c r="G57" s="23">
        <f t="shared" si="0"/>
        <v>100</v>
      </c>
      <c r="H57" s="23"/>
    </row>
    <row r="58" spans="1:8" s="22" customFormat="1">
      <c r="A58" s="6" t="s">
        <v>47</v>
      </c>
      <c r="B58" s="23"/>
      <c r="C58" s="23">
        <v>36.15</v>
      </c>
      <c r="D58" s="23">
        <v>36.15</v>
      </c>
      <c r="E58" s="23">
        <v>36.15</v>
      </c>
      <c r="F58" s="23">
        <v>37.65</v>
      </c>
      <c r="G58" s="23">
        <f t="shared" si="0"/>
        <v>104.14937759336101</v>
      </c>
      <c r="H58" s="23">
        <v>29.8</v>
      </c>
    </row>
    <row r="59" spans="1:8" s="22" customFormat="1" ht="12" customHeight="1">
      <c r="A59" s="7" t="s">
        <v>48</v>
      </c>
      <c r="B59" s="23">
        <v>38.39</v>
      </c>
      <c r="C59" s="23">
        <v>39.04</v>
      </c>
      <c r="D59" s="23">
        <v>39.04</v>
      </c>
      <c r="E59" s="23">
        <v>39.04</v>
      </c>
      <c r="F59" s="23">
        <v>39.15</v>
      </c>
      <c r="G59" s="23">
        <f t="shared" si="0"/>
        <v>100.28176229508196</v>
      </c>
      <c r="H59" s="23">
        <v>33.83</v>
      </c>
    </row>
    <row r="60" spans="1:8" s="22" customFormat="1">
      <c r="A60" s="6" t="s">
        <v>49</v>
      </c>
      <c r="B60" s="23">
        <v>40.159999999999997</v>
      </c>
      <c r="C60" s="23">
        <v>40.159999999999997</v>
      </c>
      <c r="D60" s="23">
        <v>40.159999999999997</v>
      </c>
      <c r="E60" s="23">
        <v>44.18</v>
      </c>
      <c r="F60" s="23">
        <v>44.18</v>
      </c>
      <c r="G60" s="23">
        <f t="shared" si="0"/>
        <v>100</v>
      </c>
      <c r="H60" s="23">
        <v>34.700000000000003</v>
      </c>
    </row>
    <row r="61" spans="1:8" s="22" customFormat="1">
      <c r="A61" s="6" t="s">
        <v>50</v>
      </c>
      <c r="B61" s="23">
        <v>30.75</v>
      </c>
      <c r="C61" s="23">
        <v>30.75</v>
      </c>
      <c r="D61" s="23">
        <v>31</v>
      </c>
      <c r="E61" s="23">
        <v>32.5</v>
      </c>
      <c r="F61" s="23">
        <v>32.5</v>
      </c>
      <c r="G61" s="23">
        <f t="shared" si="0"/>
        <v>100</v>
      </c>
      <c r="H61" s="23">
        <v>25.7</v>
      </c>
    </row>
    <row r="62" spans="1:8" s="22" customFormat="1">
      <c r="A62" s="6" t="s">
        <v>63</v>
      </c>
      <c r="B62" s="23"/>
      <c r="C62" s="23"/>
      <c r="D62" s="23">
        <v>49.7</v>
      </c>
      <c r="E62" s="23">
        <v>49.7</v>
      </c>
      <c r="F62" s="23">
        <v>49.7</v>
      </c>
      <c r="G62" s="23">
        <f t="shared" si="0"/>
        <v>100</v>
      </c>
      <c r="H62" s="23">
        <v>43.21</v>
      </c>
    </row>
    <row r="63" spans="1:8" s="22" customFormat="1">
      <c r="A63" s="6" t="s">
        <v>61</v>
      </c>
      <c r="B63" s="23">
        <v>33</v>
      </c>
      <c r="C63" s="23">
        <v>33</v>
      </c>
      <c r="D63" s="23">
        <v>33</v>
      </c>
      <c r="E63" s="23">
        <v>33</v>
      </c>
      <c r="F63" s="23">
        <v>33.5</v>
      </c>
      <c r="G63" s="23">
        <f t="shared" si="0"/>
        <v>101.51515151515152</v>
      </c>
      <c r="H63" s="23">
        <v>25</v>
      </c>
    </row>
    <row r="64" spans="1:8" s="22" customFormat="1">
      <c r="A64" s="6" t="s">
        <v>51</v>
      </c>
      <c r="B64" s="23">
        <v>28.9</v>
      </c>
      <c r="C64" s="23">
        <v>28.91</v>
      </c>
      <c r="D64" s="23">
        <v>28.9</v>
      </c>
      <c r="E64" s="23"/>
      <c r="F64" s="23">
        <v>28.9</v>
      </c>
      <c r="G64" s="23"/>
      <c r="H64" s="23">
        <v>27.25</v>
      </c>
    </row>
    <row r="65" spans="1:8" s="22" customFormat="1">
      <c r="A65" s="10" t="s">
        <v>52</v>
      </c>
      <c r="B65" s="23"/>
      <c r="C65" s="23"/>
      <c r="D65" s="23"/>
      <c r="E65" s="23"/>
      <c r="F65" s="23"/>
      <c r="G65" s="23"/>
      <c r="H65" s="23"/>
    </row>
    <row r="66" spans="1:8" s="22" customFormat="1">
      <c r="A66" s="11" t="s">
        <v>56</v>
      </c>
      <c r="B66" s="23"/>
      <c r="C66" s="23"/>
      <c r="D66" s="23"/>
      <c r="E66" s="23"/>
      <c r="F66" s="23"/>
      <c r="G66" s="23"/>
      <c r="H66" s="23"/>
    </row>
    <row r="67" spans="1:8" s="22" customFormat="1">
      <c r="A67" s="6" t="s">
        <v>53</v>
      </c>
      <c r="B67" s="23">
        <v>70.42</v>
      </c>
      <c r="C67" s="23"/>
      <c r="D67" s="23">
        <v>70.42</v>
      </c>
      <c r="E67" s="23">
        <v>70.42</v>
      </c>
      <c r="F67" s="23">
        <v>70.45</v>
      </c>
      <c r="G67" s="23">
        <f t="shared" si="0"/>
        <v>100.0426015336552</v>
      </c>
      <c r="H67" s="23"/>
    </row>
    <row r="68" spans="1:8" s="22" customFormat="1">
      <c r="A68" s="6" t="s">
        <v>54</v>
      </c>
      <c r="B68" s="23">
        <v>34.450000000000003</v>
      </c>
      <c r="C68" s="23">
        <v>34.450000000000003</v>
      </c>
      <c r="D68" s="23">
        <v>35</v>
      </c>
      <c r="E68" s="23">
        <v>35.5</v>
      </c>
      <c r="F68" s="23">
        <v>35.5</v>
      </c>
      <c r="G68" s="23">
        <f t="shared" si="0"/>
        <v>100</v>
      </c>
      <c r="H68" s="23"/>
    </row>
    <row r="69" spans="1:8" s="22" customFormat="1">
      <c r="A69" s="6" t="s">
        <v>57</v>
      </c>
      <c r="B69" s="23">
        <v>63</v>
      </c>
      <c r="C69" s="23"/>
      <c r="D69" s="23">
        <v>63.08</v>
      </c>
      <c r="E69" s="23">
        <v>62.3</v>
      </c>
      <c r="F69" s="23">
        <v>62.3</v>
      </c>
      <c r="G69" s="23">
        <f t="shared" si="0"/>
        <v>100</v>
      </c>
      <c r="H69" s="23">
        <v>57.15</v>
      </c>
    </row>
    <row r="70" spans="1:8" s="22" customFormat="1">
      <c r="A70" s="6" t="s">
        <v>55</v>
      </c>
      <c r="B70" s="23">
        <v>48.65</v>
      </c>
      <c r="C70" s="23">
        <v>48.65</v>
      </c>
      <c r="D70" s="23">
        <v>48.65</v>
      </c>
      <c r="E70" s="23">
        <v>48.65</v>
      </c>
      <c r="F70" s="23">
        <v>49.5</v>
      </c>
      <c r="G70" s="23">
        <f t="shared" si="0"/>
        <v>101.74717368961974</v>
      </c>
      <c r="H70" s="23"/>
    </row>
    <row r="71" spans="1:8" s="22" customFormat="1">
      <c r="A71" s="12" t="s">
        <v>64</v>
      </c>
      <c r="B71" s="23">
        <v>28.88</v>
      </c>
      <c r="C71" s="23"/>
      <c r="D71" s="23"/>
      <c r="E71" s="23"/>
      <c r="F71" s="23"/>
      <c r="G71" s="23"/>
      <c r="H71" s="28">
        <v>28</v>
      </c>
    </row>
    <row r="72" spans="1:8" s="25" customFormat="1" ht="24" customHeight="1">
      <c r="A72" s="13" t="s">
        <v>66</v>
      </c>
      <c r="B72" s="14">
        <f>AVERAGE(B8:B71)</f>
        <v>34.157800000000016</v>
      </c>
      <c r="C72" s="14">
        <f>AVERAGE(C8:C71)</f>
        <v>33.582340425531932</v>
      </c>
      <c r="D72" s="14">
        <f>AVERAGE(D8:D71)</f>
        <v>35.171132075471711</v>
      </c>
      <c r="E72" s="14">
        <f>AVERAGE(E8:E71)</f>
        <v>35.070408163265313</v>
      </c>
      <c r="F72" s="24">
        <f>AVERAGE(F8:F71)</f>
        <v>35.175769230769241</v>
      </c>
      <c r="G72" s="24">
        <f t="shared" si="0"/>
        <v>100.30042726338809</v>
      </c>
      <c r="H72" s="24">
        <f t="shared" ref="H72" si="1">AVERAGE(H8:H71)</f>
        <v>29.275121951219521</v>
      </c>
    </row>
    <row r="73" spans="1:8" s="25" customFormat="1">
      <c r="A73" s="17"/>
      <c r="B73" s="18"/>
      <c r="C73" s="19"/>
    </row>
    <row r="74" spans="1:8">
      <c r="B74" s="16"/>
    </row>
    <row r="75" spans="1:8">
      <c r="C75" s="26"/>
      <c r="D75" s="26"/>
    </row>
  </sheetData>
  <mergeCells count="2">
    <mergeCell ref="A1:F1"/>
    <mergeCell ref="A4:H4"/>
  </mergeCells>
  <printOptions horizontalCentered="1"/>
  <pageMargins left="0.70866141732283472" right="0.70866141732283472" top="0.39370078740157483" bottom="0.39370078740157483" header="0.31496062992125984" footer="0.31496062992125984"/>
  <pageSetup paperSize="9" scale="78" orientation="portrait" horizontalDpi="180" verticalDpi="180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потреб.цены</vt:lpstr>
      <vt:lpstr>потреб.цены!Заголовки_для_печати</vt:lpstr>
      <vt:lpstr>потреб.цены!Область_печати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2013-04-16T12:32:47Z</dcterms:modified>
</cp:coreProperties>
</file>