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Лист1!$5:$5</definedName>
    <definedName name="_xlnm.Print_Area" localSheetId="0">Лист1!$A$1:$F$93</definedName>
  </definedNames>
  <calcPr calcId="125725"/>
</workbook>
</file>

<file path=xl/calcChain.xml><?xml version="1.0" encoding="utf-8"?>
<calcChain xmlns="http://schemas.openxmlformats.org/spreadsheetml/2006/main">
  <c r="E63" i="1"/>
  <c r="D63"/>
  <c r="F8"/>
  <c r="F9"/>
  <c r="F10"/>
  <c r="F11"/>
  <c r="F12"/>
  <c r="F13"/>
  <c r="F15"/>
  <c r="F16"/>
  <c r="F17"/>
  <c r="F18"/>
  <c r="F20"/>
  <c r="F21"/>
  <c r="F22"/>
  <c r="F23"/>
  <c r="F24"/>
  <c r="F26"/>
  <c r="F27"/>
  <c r="F28"/>
  <c r="F29"/>
  <c r="F30"/>
  <c r="F31"/>
  <c r="F34"/>
  <c r="F35"/>
  <c r="F36"/>
  <c r="F37"/>
  <c r="F38"/>
  <c r="F39"/>
  <c r="F40"/>
  <c r="F41"/>
  <c r="F42"/>
  <c r="F43"/>
  <c r="F44"/>
  <c r="F45"/>
  <c r="F47"/>
  <c r="F48"/>
  <c r="F49"/>
  <c r="F50"/>
  <c r="F52"/>
  <c r="F53"/>
  <c r="F54"/>
  <c r="F55"/>
  <c r="F56"/>
  <c r="F57"/>
  <c r="F58"/>
  <c r="F60"/>
  <c r="F61"/>
  <c r="F62"/>
  <c r="F7"/>
  <c r="B63"/>
  <c r="C63"/>
  <c r="F63" l="1"/>
</calcChain>
</file>

<file path=xl/sharedStrings.xml><?xml version="1.0" encoding="utf-8"?>
<sst xmlns="http://schemas.openxmlformats.org/spreadsheetml/2006/main" count="61" uniqueCount="61">
  <si>
    <t>Белгородская область</t>
  </si>
  <si>
    <t>Брянская область</t>
  </si>
  <si>
    <t xml:space="preserve">Владимирская область </t>
  </si>
  <si>
    <t>Волгоградская область</t>
  </si>
  <si>
    <t xml:space="preserve">Вологодская область </t>
  </si>
  <si>
    <t>Воронежская область</t>
  </si>
  <si>
    <t xml:space="preserve">Иркутская область </t>
  </si>
  <si>
    <t>Краснодарский край</t>
  </si>
  <si>
    <t>Кабардино-Балкарская Республика</t>
  </si>
  <si>
    <t>Карачаево-Черкесская Республика</t>
  </si>
  <si>
    <t>Курская область</t>
  </si>
  <si>
    <t xml:space="preserve">Кировская область </t>
  </si>
  <si>
    <t xml:space="preserve">Курганская область </t>
  </si>
  <si>
    <t>Липецкая область</t>
  </si>
  <si>
    <t xml:space="preserve">Мурманская область </t>
  </si>
  <si>
    <t xml:space="preserve">Нижегородская область </t>
  </si>
  <si>
    <t xml:space="preserve">Оренбургская область </t>
  </si>
  <si>
    <t>Республика Адыгея</t>
  </si>
  <si>
    <t>Ростовская область</t>
  </si>
  <si>
    <t>Саратовская область</t>
  </si>
  <si>
    <t xml:space="preserve">Самарская область </t>
  </si>
  <si>
    <t>Сахалинская область</t>
  </si>
  <si>
    <t xml:space="preserve">Свердловская область </t>
  </si>
  <si>
    <t>Тамбовская область</t>
  </si>
  <si>
    <t>Ставропольский край</t>
  </si>
  <si>
    <t>Алтайский край</t>
  </si>
  <si>
    <t>Амурская область</t>
  </si>
  <si>
    <t>Архангельская область</t>
  </si>
  <si>
    <t>Калининградская область</t>
  </si>
  <si>
    <t xml:space="preserve">Калужская область </t>
  </si>
  <si>
    <t>Краноярский край</t>
  </si>
  <si>
    <t xml:space="preserve">Ленинградская облась </t>
  </si>
  <si>
    <t>Новосибирская область</t>
  </si>
  <si>
    <t>Омская область</t>
  </si>
  <si>
    <t>Пензенская область</t>
  </si>
  <si>
    <t>Республика Татарстан</t>
  </si>
  <si>
    <t>Республика Бурятия</t>
  </si>
  <si>
    <t>Республика Башкортостан</t>
  </si>
  <si>
    <t>Республика Карелия</t>
  </si>
  <si>
    <t>Республика Коми</t>
  </si>
  <si>
    <t>Республика Марий -Эл</t>
  </si>
  <si>
    <t>Республика Мордовия</t>
  </si>
  <si>
    <t>Тверская область</t>
  </si>
  <si>
    <t xml:space="preserve">Тульская область </t>
  </si>
  <si>
    <t xml:space="preserve">Томская область </t>
  </si>
  <si>
    <t xml:space="preserve">Тюменская область </t>
  </si>
  <si>
    <t>Удмуртская Республика</t>
  </si>
  <si>
    <t xml:space="preserve">Ульяновская область </t>
  </si>
  <si>
    <t>Хабаровский край</t>
  </si>
  <si>
    <t xml:space="preserve">Челябинская область </t>
  </si>
  <si>
    <t>ЮЖНЫЙ Ф.О.</t>
  </si>
  <si>
    <t>ЦЕНТРАЛЬНЫЙ Ф.О.</t>
  </si>
  <si>
    <t>СЕВЕРО-ЗАПАДНЫЙ Ф.О.</t>
  </si>
  <si>
    <t>ПРИВОЛЖСКИЙ Ф.О.</t>
  </si>
  <si>
    <t>УРАЛЬСКИЙ Ф.О.</t>
  </si>
  <si>
    <t>СИБИРСКИЙ Ф.О.</t>
  </si>
  <si>
    <t>ДАЛЬНЕВОСТОЧНЫЙ Ф.О.</t>
  </si>
  <si>
    <t>Наименование региона</t>
  </si>
  <si>
    <t xml:space="preserve">Средняя  оптово-отпускная цена по РФ </t>
  </si>
  <si>
    <t>Средние оптово-отпускные цены на хлеб первого сорта, руб./т  по регионам России</t>
  </si>
  <si>
    <t>%, к 01.02.2013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</si>
</sst>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/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/>
    </xf>
    <xf numFmtId="0" fontId="2" fillId="2" borderId="1" xfId="0" applyFont="1" applyFill="1" applyBorder="1"/>
    <xf numFmtId="0" fontId="2" fillId="0" borderId="1" xfId="0" applyFont="1" applyBorder="1"/>
    <xf numFmtId="0" fontId="2" fillId="2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left"/>
    </xf>
    <xf numFmtId="0" fontId="1" fillId="0" borderId="1" xfId="0" applyFont="1" applyBorder="1" applyAlignment="1">
      <alignment wrapText="1"/>
    </xf>
    <xf numFmtId="2" fontId="1" fillId="0" borderId="1" xfId="0" applyNumberFormat="1" applyFont="1" applyBorder="1"/>
    <xf numFmtId="0" fontId="2" fillId="0" borderId="0" xfId="0" applyFont="1" applyBorder="1"/>
    <xf numFmtId="14" fontId="1" fillId="2" borderId="1" xfId="0" applyNumberFormat="1" applyFont="1" applyFill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/>
    <xf numFmtId="0" fontId="2" fillId="0" borderId="0" xfId="0" applyFont="1" applyAlignment="1">
      <alignment vertical="center"/>
    </xf>
    <xf numFmtId="2" fontId="1" fillId="0" borderId="1" xfId="0" applyNumberFormat="1" applyFont="1" applyBorder="1" applyAlignment="1">
      <alignment horizontal="right"/>
    </xf>
    <xf numFmtId="0" fontId="2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3"/>
  <sheetViews>
    <sheetView tabSelected="1" view="pageBreakPreview" zoomScaleNormal="100" zoomScaleSheetLayoutView="100" workbookViewId="0">
      <pane xSplit="1" topLeftCell="B1" activePane="topRight" state="frozen"/>
      <selection pane="topRight" activeCell="A65" sqref="A65:F65"/>
    </sheetView>
  </sheetViews>
  <sheetFormatPr defaultRowHeight="12.75"/>
  <cols>
    <col min="1" max="1" width="33.5703125" style="1" customWidth="1"/>
    <col min="2" max="3" width="11.140625" style="1" customWidth="1"/>
    <col min="4" max="4" width="10.28515625" style="1" customWidth="1"/>
    <col min="5" max="5" width="10.85546875" style="1" customWidth="1"/>
    <col min="6" max="6" width="11.42578125" style="1" customWidth="1"/>
    <col min="7" max="16384" width="9.140625" style="1"/>
  </cols>
  <sheetData>
    <row r="1" spans="1:6" ht="15" customHeight="1">
      <c r="A1" s="15"/>
      <c r="B1" s="21"/>
      <c r="C1" s="21"/>
      <c r="D1" s="21"/>
      <c r="E1" s="21"/>
      <c r="F1" s="21"/>
    </row>
    <row r="2" spans="1:6">
      <c r="A2" s="19"/>
      <c r="B2" s="19"/>
      <c r="C2" s="19"/>
      <c r="D2" s="19"/>
    </row>
    <row r="4" spans="1:6" ht="39" customHeight="1">
      <c r="A4" s="22" t="s">
        <v>59</v>
      </c>
      <c r="B4" s="22"/>
      <c r="C4" s="22"/>
      <c r="D4" s="22"/>
      <c r="E4" s="22"/>
      <c r="F4" s="22"/>
    </row>
    <row r="5" spans="1:6" ht="25.5">
      <c r="A5" s="2" t="s">
        <v>57</v>
      </c>
      <c r="B5" s="16">
        <v>41275</v>
      </c>
      <c r="C5" s="17">
        <v>41290</v>
      </c>
      <c r="D5" s="17">
        <v>41306</v>
      </c>
      <c r="E5" s="17">
        <v>41321</v>
      </c>
      <c r="F5" s="3" t="s">
        <v>60</v>
      </c>
    </row>
    <row r="6" spans="1:6">
      <c r="A6" s="4" t="s">
        <v>50</v>
      </c>
      <c r="B6" s="5"/>
      <c r="C6" s="6"/>
      <c r="D6" s="6"/>
      <c r="E6" s="6"/>
      <c r="F6" s="6"/>
    </row>
    <row r="7" spans="1:6">
      <c r="A7" s="7" t="s">
        <v>7</v>
      </c>
      <c r="B7" s="18">
        <v>27812</v>
      </c>
      <c r="C7" s="18">
        <v>28021</v>
      </c>
      <c r="D7" s="18">
        <v>28344</v>
      </c>
      <c r="E7" s="18">
        <v>28741</v>
      </c>
      <c r="F7" s="18">
        <f>(E7/D7)*100</f>
        <v>101.40064916737228</v>
      </c>
    </row>
    <row r="8" spans="1:6">
      <c r="A8" s="8" t="s">
        <v>17</v>
      </c>
      <c r="B8" s="18">
        <v>30077</v>
      </c>
      <c r="C8" s="18">
        <v>30580</v>
      </c>
      <c r="D8" s="18">
        <v>30577</v>
      </c>
      <c r="E8" s="18">
        <v>30577</v>
      </c>
      <c r="F8" s="18">
        <f t="shared" ref="F8:F63" si="0">(E8/D8)*100</f>
        <v>100</v>
      </c>
    </row>
    <row r="9" spans="1:6">
      <c r="A9" s="8" t="s">
        <v>18</v>
      </c>
      <c r="B9" s="18">
        <v>22675</v>
      </c>
      <c r="C9" s="18"/>
      <c r="D9" s="18">
        <v>24470</v>
      </c>
      <c r="E9" s="18">
        <v>24470</v>
      </c>
      <c r="F9" s="18">
        <f t="shared" si="0"/>
        <v>100</v>
      </c>
    </row>
    <row r="10" spans="1:6">
      <c r="A10" s="8" t="s">
        <v>8</v>
      </c>
      <c r="B10" s="18">
        <v>22499.5</v>
      </c>
      <c r="C10" s="18">
        <v>22500</v>
      </c>
      <c r="D10" s="18">
        <v>23499.5</v>
      </c>
      <c r="E10" s="18">
        <v>23499.5</v>
      </c>
      <c r="F10" s="18">
        <f t="shared" si="0"/>
        <v>100</v>
      </c>
    </row>
    <row r="11" spans="1:6">
      <c r="A11" s="8" t="s">
        <v>9</v>
      </c>
      <c r="B11" s="18">
        <v>19000</v>
      </c>
      <c r="C11" s="18">
        <v>19000</v>
      </c>
      <c r="D11" s="18">
        <v>19250</v>
      </c>
      <c r="E11" s="18">
        <v>20000</v>
      </c>
      <c r="F11" s="18">
        <f t="shared" si="0"/>
        <v>103.89610389610388</v>
      </c>
    </row>
    <row r="12" spans="1:6">
      <c r="A12" s="8" t="s">
        <v>24</v>
      </c>
      <c r="B12" s="18">
        <v>17838.5</v>
      </c>
      <c r="C12" s="18"/>
      <c r="D12" s="18">
        <v>20630</v>
      </c>
      <c r="E12" s="18">
        <v>20630</v>
      </c>
      <c r="F12" s="18">
        <f t="shared" si="0"/>
        <v>100</v>
      </c>
    </row>
    <row r="13" spans="1:6" ht="15.75" customHeight="1">
      <c r="A13" s="9" t="s">
        <v>3</v>
      </c>
      <c r="B13" s="18">
        <v>25400</v>
      </c>
      <c r="C13" s="18">
        <v>24620</v>
      </c>
      <c r="D13" s="18">
        <v>24620</v>
      </c>
      <c r="E13" s="18">
        <v>29630</v>
      </c>
      <c r="F13" s="18">
        <f t="shared" si="0"/>
        <v>120.34930950446791</v>
      </c>
    </row>
    <row r="14" spans="1:6" ht="15.75" customHeight="1">
      <c r="A14" s="10" t="s">
        <v>51</v>
      </c>
      <c r="B14" s="18"/>
      <c r="C14" s="18"/>
      <c r="D14" s="18"/>
      <c r="E14" s="18"/>
      <c r="F14" s="18"/>
    </row>
    <row r="15" spans="1:6" ht="12" customHeight="1">
      <c r="A15" s="9" t="s">
        <v>5</v>
      </c>
      <c r="B15" s="18">
        <v>25210</v>
      </c>
      <c r="C15" s="18">
        <v>25210</v>
      </c>
      <c r="D15" s="18">
        <v>25300</v>
      </c>
      <c r="E15" s="18">
        <v>26000</v>
      </c>
      <c r="F15" s="18">
        <f t="shared" si="0"/>
        <v>102.76679841897234</v>
      </c>
    </row>
    <row r="16" spans="1:6" ht="14.25" customHeight="1">
      <c r="A16" s="9" t="s">
        <v>0</v>
      </c>
      <c r="B16" s="18">
        <v>25490</v>
      </c>
      <c r="C16" s="18">
        <v>26700</v>
      </c>
      <c r="D16" s="18">
        <v>25350</v>
      </c>
      <c r="E16" s="18">
        <v>25350</v>
      </c>
      <c r="F16" s="18">
        <f t="shared" si="0"/>
        <v>100</v>
      </c>
    </row>
    <row r="17" spans="1:6" ht="13.5" customHeight="1">
      <c r="A17" s="9" t="s">
        <v>1</v>
      </c>
      <c r="B17" s="18">
        <v>22500</v>
      </c>
      <c r="C17" s="18">
        <v>25710</v>
      </c>
      <c r="D17" s="18">
        <v>25714</v>
      </c>
      <c r="E17" s="18">
        <v>25714</v>
      </c>
      <c r="F17" s="18">
        <f t="shared" si="0"/>
        <v>100</v>
      </c>
    </row>
    <row r="18" spans="1:6" ht="15" customHeight="1">
      <c r="A18" s="9" t="s">
        <v>2</v>
      </c>
      <c r="B18" s="18">
        <v>28265.200000000001</v>
      </c>
      <c r="C18" s="18">
        <v>31040</v>
      </c>
      <c r="D18" s="18">
        <v>32213.45</v>
      </c>
      <c r="E18" s="18">
        <v>29580</v>
      </c>
      <c r="F18" s="18">
        <f t="shared" si="0"/>
        <v>91.824998564264305</v>
      </c>
    </row>
    <row r="19" spans="1:6">
      <c r="A19" s="8" t="s">
        <v>29</v>
      </c>
      <c r="B19" s="18">
        <v>26450</v>
      </c>
      <c r="C19" s="18">
        <v>34540</v>
      </c>
      <c r="D19" s="18"/>
      <c r="E19" s="18"/>
      <c r="F19" s="18"/>
    </row>
    <row r="20" spans="1:6">
      <c r="A20" s="8" t="s">
        <v>10</v>
      </c>
      <c r="B20" s="18">
        <v>28466.5</v>
      </c>
      <c r="C20" s="18"/>
      <c r="D20" s="18">
        <v>28466.5</v>
      </c>
      <c r="E20" s="18"/>
      <c r="F20" s="18">
        <f t="shared" si="0"/>
        <v>0</v>
      </c>
    </row>
    <row r="21" spans="1:6">
      <c r="A21" s="8" t="s">
        <v>13</v>
      </c>
      <c r="B21" s="18">
        <v>27938</v>
      </c>
      <c r="C21" s="18">
        <v>28290</v>
      </c>
      <c r="D21" s="18">
        <v>31319</v>
      </c>
      <c r="E21" s="18">
        <v>31319</v>
      </c>
      <c r="F21" s="18">
        <f t="shared" si="0"/>
        <v>100</v>
      </c>
    </row>
    <row r="22" spans="1:6">
      <c r="A22" s="8" t="s">
        <v>23</v>
      </c>
      <c r="B22" s="18">
        <v>31875</v>
      </c>
      <c r="C22" s="18">
        <v>31880</v>
      </c>
      <c r="D22" s="18">
        <v>34000</v>
      </c>
      <c r="E22" s="18">
        <v>34000</v>
      </c>
      <c r="F22" s="18">
        <f t="shared" si="0"/>
        <v>100</v>
      </c>
    </row>
    <row r="23" spans="1:6">
      <c r="A23" s="8" t="s">
        <v>42</v>
      </c>
      <c r="B23" s="18">
        <v>22840.5</v>
      </c>
      <c r="C23" s="18">
        <v>21850</v>
      </c>
      <c r="D23" s="18">
        <v>27350</v>
      </c>
      <c r="E23" s="18">
        <v>27250</v>
      </c>
      <c r="F23" s="18">
        <f t="shared" si="0"/>
        <v>99.634369287020107</v>
      </c>
    </row>
    <row r="24" spans="1:6">
      <c r="A24" s="8" t="s">
        <v>43</v>
      </c>
      <c r="B24" s="18">
        <v>45360</v>
      </c>
      <c r="C24" s="18">
        <v>43030</v>
      </c>
      <c r="D24" s="18">
        <v>41335</v>
      </c>
      <c r="E24" s="18">
        <v>43023.5</v>
      </c>
      <c r="F24" s="18">
        <f t="shared" si="0"/>
        <v>104.08491593080925</v>
      </c>
    </row>
    <row r="25" spans="1:6">
      <c r="A25" s="11" t="s">
        <v>52</v>
      </c>
      <c r="B25" s="18"/>
      <c r="C25" s="18"/>
      <c r="D25" s="18"/>
      <c r="E25" s="18"/>
      <c r="F25" s="18"/>
    </row>
    <row r="26" spans="1:6">
      <c r="A26" s="8" t="s">
        <v>38</v>
      </c>
      <c r="B26" s="18">
        <v>44365</v>
      </c>
      <c r="C26" s="18">
        <v>44370</v>
      </c>
      <c r="D26" s="18">
        <v>44365</v>
      </c>
      <c r="E26" s="18">
        <v>44365</v>
      </c>
      <c r="F26" s="18">
        <f t="shared" si="0"/>
        <v>100</v>
      </c>
    </row>
    <row r="27" spans="1:6">
      <c r="A27" s="8" t="s">
        <v>39</v>
      </c>
      <c r="B27" s="18">
        <v>28635.5</v>
      </c>
      <c r="C27" s="18">
        <v>29150</v>
      </c>
      <c r="D27" s="18">
        <v>28635.5</v>
      </c>
      <c r="E27" s="18">
        <v>29150.5</v>
      </c>
      <c r="F27" s="18">
        <f t="shared" si="0"/>
        <v>101.79846693789179</v>
      </c>
    </row>
    <row r="28" spans="1:6" ht="13.5" customHeight="1">
      <c r="A28" s="9" t="s">
        <v>4</v>
      </c>
      <c r="B28" s="18">
        <v>41404.449999999997</v>
      </c>
      <c r="C28" s="18">
        <v>41410</v>
      </c>
      <c r="D28" s="18">
        <v>41649.75</v>
      </c>
      <c r="E28" s="18">
        <v>41649.75</v>
      </c>
      <c r="F28" s="18">
        <f t="shared" si="0"/>
        <v>100</v>
      </c>
    </row>
    <row r="29" spans="1:6">
      <c r="A29" s="8" t="s">
        <v>28</v>
      </c>
      <c r="B29" s="18">
        <v>33636.5</v>
      </c>
      <c r="C29" s="18">
        <v>34640</v>
      </c>
      <c r="D29" s="18">
        <v>34636.5</v>
      </c>
      <c r="E29" s="18">
        <v>34636.5</v>
      </c>
      <c r="F29" s="18">
        <f t="shared" si="0"/>
        <v>100</v>
      </c>
    </row>
    <row r="30" spans="1:6">
      <c r="A30" s="8" t="s">
        <v>14</v>
      </c>
      <c r="B30" s="18">
        <v>40416.5</v>
      </c>
      <c r="C30" s="18">
        <v>38430</v>
      </c>
      <c r="D30" s="18">
        <v>38433</v>
      </c>
      <c r="E30" s="18"/>
      <c r="F30" s="18">
        <f t="shared" si="0"/>
        <v>0</v>
      </c>
    </row>
    <row r="31" spans="1:6">
      <c r="A31" s="8" t="s">
        <v>27</v>
      </c>
      <c r="B31" s="18">
        <v>31560</v>
      </c>
      <c r="C31" s="18">
        <v>31560</v>
      </c>
      <c r="D31" s="18">
        <v>31560</v>
      </c>
      <c r="E31" s="18"/>
      <c r="F31" s="18">
        <f t="shared" si="0"/>
        <v>0</v>
      </c>
    </row>
    <row r="32" spans="1:6">
      <c r="A32" s="8" t="s">
        <v>31</v>
      </c>
      <c r="B32" s="18"/>
      <c r="C32" s="18"/>
      <c r="D32" s="18"/>
      <c r="E32" s="18"/>
      <c r="F32" s="18"/>
    </row>
    <row r="33" spans="1:6">
      <c r="A33" s="11" t="s">
        <v>53</v>
      </c>
      <c r="B33" s="18"/>
      <c r="C33" s="18"/>
      <c r="D33" s="18"/>
      <c r="E33" s="18"/>
      <c r="F33" s="18"/>
    </row>
    <row r="34" spans="1:6">
      <c r="A34" s="8" t="s">
        <v>37</v>
      </c>
      <c r="B34" s="18">
        <v>24545</v>
      </c>
      <c r="C34" s="18">
        <v>24550</v>
      </c>
      <c r="D34" s="18">
        <v>24545</v>
      </c>
      <c r="E34" s="18">
        <v>24545</v>
      </c>
      <c r="F34" s="18">
        <f t="shared" si="0"/>
        <v>100</v>
      </c>
    </row>
    <row r="35" spans="1:6">
      <c r="A35" s="8" t="s">
        <v>40</v>
      </c>
      <c r="B35" s="18">
        <v>25400</v>
      </c>
      <c r="C35" s="18">
        <v>25400</v>
      </c>
      <c r="D35" s="18">
        <v>25400</v>
      </c>
      <c r="E35" s="18">
        <v>25400</v>
      </c>
      <c r="F35" s="18">
        <f t="shared" si="0"/>
        <v>100</v>
      </c>
    </row>
    <row r="36" spans="1:6">
      <c r="A36" s="8" t="s">
        <v>35</v>
      </c>
      <c r="B36" s="18">
        <v>26420</v>
      </c>
      <c r="C36" s="18">
        <v>26420</v>
      </c>
      <c r="D36" s="18">
        <v>26420</v>
      </c>
      <c r="E36" s="18">
        <v>26420</v>
      </c>
      <c r="F36" s="18">
        <f t="shared" si="0"/>
        <v>100</v>
      </c>
    </row>
    <row r="37" spans="1:6">
      <c r="A37" s="8" t="s">
        <v>46</v>
      </c>
      <c r="B37" s="18">
        <v>31885</v>
      </c>
      <c r="C37" s="18">
        <v>31890</v>
      </c>
      <c r="D37" s="18">
        <v>31885</v>
      </c>
      <c r="E37" s="18">
        <v>32230</v>
      </c>
      <c r="F37" s="18">
        <f t="shared" si="0"/>
        <v>101.08201348596519</v>
      </c>
    </row>
    <row r="38" spans="1:6">
      <c r="A38" s="8" t="s">
        <v>11</v>
      </c>
      <c r="B38" s="18"/>
      <c r="C38" s="18">
        <v>29310</v>
      </c>
      <c r="D38" s="18">
        <v>33820</v>
      </c>
      <c r="E38" s="18">
        <v>33820</v>
      </c>
      <c r="F38" s="18">
        <f t="shared" si="0"/>
        <v>100</v>
      </c>
    </row>
    <row r="39" spans="1:6">
      <c r="A39" s="8" t="s">
        <v>15</v>
      </c>
      <c r="B39" s="18">
        <v>26735</v>
      </c>
      <c r="C39" s="18"/>
      <c r="D39" s="18">
        <v>26735</v>
      </c>
      <c r="E39" s="18">
        <v>26735</v>
      </c>
      <c r="F39" s="18">
        <f t="shared" si="0"/>
        <v>100</v>
      </c>
    </row>
    <row r="40" spans="1:6">
      <c r="A40" s="8" t="s">
        <v>16</v>
      </c>
      <c r="B40" s="18">
        <v>22830</v>
      </c>
      <c r="C40" s="18"/>
      <c r="D40" s="18">
        <v>23665</v>
      </c>
      <c r="E40" s="18">
        <v>23665</v>
      </c>
      <c r="F40" s="18">
        <f t="shared" si="0"/>
        <v>100</v>
      </c>
    </row>
    <row r="41" spans="1:6">
      <c r="A41" s="8" t="s">
        <v>34</v>
      </c>
      <c r="B41" s="18">
        <v>27984.5</v>
      </c>
      <c r="C41" s="18">
        <v>27990</v>
      </c>
      <c r="D41" s="18">
        <v>27984.5</v>
      </c>
      <c r="E41" s="18">
        <v>27984.5</v>
      </c>
      <c r="F41" s="18">
        <f t="shared" si="0"/>
        <v>100</v>
      </c>
    </row>
    <row r="42" spans="1:6">
      <c r="A42" s="8" t="s">
        <v>20</v>
      </c>
      <c r="B42" s="18">
        <v>27596.5</v>
      </c>
      <c r="C42" s="18">
        <v>35000</v>
      </c>
      <c r="D42" s="18">
        <v>35000</v>
      </c>
      <c r="E42" s="18">
        <v>26500</v>
      </c>
      <c r="F42" s="18">
        <f t="shared" si="0"/>
        <v>75.714285714285708</v>
      </c>
    </row>
    <row r="43" spans="1:6">
      <c r="A43" s="8" t="s">
        <v>41</v>
      </c>
      <c r="B43" s="18">
        <v>19800</v>
      </c>
      <c r="C43" s="18">
        <v>19800</v>
      </c>
      <c r="D43" s="18">
        <v>19800</v>
      </c>
      <c r="E43" s="18">
        <v>25065</v>
      </c>
      <c r="F43" s="18">
        <f t="shared" si="0"/>
        <v>126.59090909090909</v>
      </c>
    </row>
    <row r="44" spans="1:6">
      <c r="A44" s="8" t="s">
        <v>19</v>
      </c>
      <c r="B44" s="18">
        <v>27170</v>
      </c>
      <c r="C44" s="18">
        <v>28760</v>
      </c>
      <c r="D44" s="18">
        <v>28755</v>
      </c>
      <c r="E44" s="18">
        <v>27263</v>
      </c>
      <c r="F44" s="18">
        <f t="shared" si="0"/>
        <v>94.811337158755009</v>
      </c>
    </row>
    <row r="45" spans="1:6">
      <c r="A45" s="8" t="s">
        <v>47</v>
      </c>
      <c r="B45" s="18">
        <v>19000</v>
      </c>
      <c r="C45" s="18">
        <v>39750</v>
      </c>
      <c r="D45" s="18">
        <v>39750</v>
      </c>
      <c r="E45" s="18">
        <v>26363</v>
      </c>
      <c r="F45" s="18">
        <f t="shared" si="0"/>
        <v>66.322012578616352</v>
      </c>
    </row>
    <row r="46" spans="1:6">
      <c r="A46" s="11" t="s">
        <v>54</v>
      </c>
      <c r="B46" s="18"/>
      <c r="C46" s="18"/>
      <c r="D46" s="18"/>
      <c r="E46" s="18"/>
      <c r="F46" s="18"/>
    </row>
    <row r="47" spans="1:6">
      <c r="A47" s="8" t="s">
        <v>12</v>
      </c>
      <c r="B47" s="18">
        <v>22375</v>
      </c>
      <c r="C47" s="18"/>
      <c r="D47" s="18">
        <v>22500</v>
      </c>
      <c r="E47" s="18">
        <v>22500</v>
      </c>
      <c r="F47" s="18">
        <f t="shared" si="0"/>
        <v>100</v>
      </c>
    </row>
    <row r="48" spans="1:6">
      <c r="A48" s="8" t="s">
        <v>22</v>
      </c>
      <c r="B48" s="18">
        <v>36970.800000000003</v>
      </c>
      <c r="C48" s="18">
        <v>36980</v>
      </c>
      <c r="D48" s="18">
        <v>36970.800000000003</v>
      </c>
      <c r="E48" s="18">
        <v>38028.65</v>
      </c>
      <c r="F48" s="18">
        <f t="shared" si="0"/>
        <v>102.86131217068606</v>
      </c>
    </row>
    <row r="49" spans="1:6">
      <c r="A49" s="8" t="s">
        <v>45</v>
      </c>
      <c r="B49" s="18">
        <v>29140</v>
      </c>
      <c r="C49" s="18">
        <v>27500</v>
      </c>
      <c r="D49" s="18">
        <v>30730</v>
      </c>
      <c r="E49" s="18">
        <v>29476.5</v>
      </c>
      <c r="F49" s="18">
        <f t="shared" si="0"/>
        <v>95.920924178327368</v>
      </c>
    </row>
    <row r="50" spans="1:6">
      <c r="A50" s="8" t="s">
        <v>49</v>
      </c>
      <c r="B50" s="18">
        <v>24950</v>
      </c>
      <c r="C50" s="18">
        <v>25400</v>
      </c>
      <c r="D50" s="18">
        <v>24500</v>
      </c>
      <c r="E50" s="18">
        <v>24950</v>
      </c>
      <c r="F50" s="18">
        <f t="shared" si="0"/>
        <v>101.83673469387755</v>
      </c>
    </row>
    <row r="51" spans="1:6">
      <c r="A51" s="11" t="s">
        <v>55</v>
      </c>
      <c r="B51" s="18"/>
      <c r="C51" s="18"/>
      <c r="D51" s="18"/>
      <c r="E51" s="18"/>
      <c r="F51" s="18"/>
    </row>
    <row r="52" spans="1:6">
      <c r="A52" s="8" t="s">
        <v>25</v>
      </c>
      <c r="B52" s="18">
        <v>34015</v>
      </c>
      <c r="C52" s="18">
        <v>34020</v>
      </c>
      <c r="D52" s="18">
        <v>34015</v>
      </c>
      <c r="E52" s="18">
        <v>34015</v>
      </c>
      <c r="F52" s="18">
        <f t="shared" si="0"/>
        <v>100</v>
      </c>
    </row>
    <row r="53" spans="1:6">
      <c r="A53" s="8" t="s">
        <v>36</v>
      </c>
      <c r="B53" s="18"/>
      <c r="C53" s="18">
        <v>29000</v>
      </c>
      <c r="D53" s="18">
        <v>29000</v>
      </c>
      <c r="E53" s="18">
        <v>29000</v>
      </c>
      <c r="F53" s="18">
        <f t="shared" si="0"/>
        <v>100</v>
      </c>
    </row>
    <row r="54" spans="1:6" ht="15" customHeight="1">
      <c r="A54" s="9" t="s">
        <v>6</v>
      </c>
      <c r="B54" s="18">
        <v>34000</v>
      </c>
      <c r="C54" s="18">
        <v>35130</v>
      </c>
      <c r="D54" s="18">
        <v>35131.5</v>
      </c>
      <c r="E54" s="18">
        <v>35131.5</v>
      </c>
      <c r="F54" s="18">
        <f t="shared" si="0"/>
        <v>100</v>
      </c>
    </row>
    <row r="55" spans="1:6">
      <c r="A55" s="8" t="s">
        <v>32</v>
      </c>
      <c r="B55" s="18">
        <v>28014</v>
      </c>
      <c r="C55" s="18">
        <v>28960</v>
      </c>
      <c r="D55" s="18">
        <v>29000</v>
      </c>
      <c r="E55" s="18">
        <v>29424.5</v>
      </c>
      <c r="F55" s="18">
        <f t="shared" si="0"/>
        <v>101.46379310344828</v>
      </c>
    </row>
    <row r="56" spans="1:6">
      <c r="A56" s="8" t="s">
        <v>33</v>
      </c>
      <c r="B56" s="18">
        <v>29046</v>
      </c>
      <c r="C56" s="18">
        <v>29050</v>
      </c>
      <c r="D56" s="18">
        <v>29046</v>
      </c>
      <c r="E56" s="18">
        <v>30500</v>
      </c>
      <c r="F56" s="18">
        <f t="shared" si="0"/>
        <v>105.00585278523722</v>
      </c>
    </row>
    <row r="57" spans="1:6">
      <c r="A57" s="8" t="s">
        <v>30</v>
      </c>
      <c r="B57" s="18"/>
      <c r="C57" s="18">
        <v>27380</v>
      </c>
      <c r="D57" s="18">
        <v>27376.5</v>
      </c>
      <c r="E57" s="18">
        <v>30627</v>
      </c>
      <c r="F57" s="18">
        <f t="shared" si="0"/>
        <v>111.87332200975288</v>
      </c>
    </row>
    <row r="58" spans="1:6">
      <c r="A58" s="8" t="s">
        <v>44</v>
      </c>
      <c r="B58" s="18">
        <v>28575</v>
      </c>
      <c r="C58" s="18">
        <v>28580</v>
      </c>
      <c r="D58" s="18">
        <v>28575</v>
      </c>
      <c r="E58" s="18"/>
      <c r="F58" s="18">
        <f t="shared" si="0"/>
        <v>0</v>
      </c>
    </row>
    <row r="59" spans="1:6">
      <c r="A59" s="12" t="s">
        <v>56</v>
      </c>
      <c r="B59" s="18"/>
      <c r="C59" s="18"/>
      <c r="D59" s="18"/>
      <c r="E59" s="18"/>
      <c r="F59" s="18"/>
    </row>
    <row r="60" spans="1:6">
      <c r="A60" s="8" t="s">
        <v>21</v>
      </c>
      <c r="B60" s="18">
        <v>63450</v>
      </c>
      <c r="C60" s="18"/>
      <c r="D60" s="18">
        <v>63450</v>
      </c>
      <c r="E60" s="18">
        <v>63450</v>
      </c>
      <c r="F60" s="18">
        <f t="shared" si="0"/>
        <v>100</v>
      </c>
    </row>
    <row r="61" spans="1:6">
      <c r="A61" s="8" t="s">
        <v>26</v>
      </c>
      <c r="B61" s="18">
        <v>33500</v>
      </c>
      <c r="C61" s="18">
        <v>36500</v>
      </c>
      <c r="D61" s="18">
        <v>36500</v>
      </c>
      <c r="E61" s="18">
        <v>36500</v>
      </c>
      <c r="F61" s="18">
        <f t="shared" si="0"/>
        <v>100</v>
      </c>
    </row>
    <row r="62" spans="1:6">
      <c r="A62" s="8" t="s">
        <v>48</v>
      </c>
      <c r="B62" s="18">
        <v>41000</v>
      </c>
      <c r="C62" s="18">
        <v>41000</v>
      </c>
      <c r="D62" s="18">
        <v>41000</v>
      </c>
      <c r="E62" s="18">
        <v>41000</v>
      </c>
      <c r="F62" s="18">
        <f t="shared" si="0"/>
        <v>100</v>
      </c>
    </row>
    <row r="63" spans="1:6" ht="25.5">
      <c r="A63" s="13" t="s">
        <v>58</v>
      </c>
      <c r="B63" s="14">
        <f>AVERAGE(B7:B62)</f>
        <v>29437.325000000004</v>
      </c>
      <c r="C63" s="14">
        <f>AVERAGE(C7:C62)</f>
        <v>30497.642857142859</v>
      </c>
      <c r="D63" s="14">
        <f>AVERAGE(D7:D62)</f>
        <v>30693.177083333332</v>
      </c>
      <c r="E63" s="14">
        <f>AVERAGE(E7:E62)</f>
        <v>30458.622727272726</v>
      </c>
      <c r="F63" s="20">
        <f t="shared" si="0"/>
        <v>99.235809458813009</v>
      </c>
    </row>
  </sheetData>
  <mergeCells count="2">
    <mergeCell ref="B1:F1"/>
    <mergeCell ref="A4:F4"/>
  </mergeCells>
  <printOptions horizontalCentered="1"/>
  <pageMargins left="0.70866141732283472" right="0.70866141732283472" top="0.39370078740157483" bottom="0.39370078740157483" header="0.31496062992125984" footer="0.31496062992125984"/>
  <pageSetup paperSize="9" scale="88" orientation="portrait" horizontalDpi="180" verticalDpi="180" r:id="rId1"/>
  <headerFooter>
    <oddFooter>&amp;R&amp;P</oddFooter>
  </headerFooter>
  <rowBreaks count="1" manualBreakCount="1">
    <brk id="65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Лист1!Заголовки_для_печати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2013-03-01T10:10:27Z</dcterms:modified>
</cp:coreProperties>
</file>