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170" yWindow="-150" windowWidth="13845" windowHeight="116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  <definedName name="_xlnm.Print_Area" localSheetId="0">Лист1!$A$1:$Z$66</definedName>
  </definedNames>
  <calcPr calcId="125725"/>
</workbook>
</file>

<file path=xl/calcChain.xml><?xml version="1.0" encoding="utf-8"?>
<calcChain xmlns="http://schemas.openxmlformats.org/spreadsheetml/2006/main">
  <c r="X64" i="1"/>
  <c r="Y64" s="1"/>
  <c r="Y9"/>
  <c r="Y10"/>
  <c r="Y11"/>
  <c r="Y12"/>
  <c r="Y13"/>
  <c r="Y14"/>
  <c r="Y17"/>
  <c r="Y18"/>
  <c r="Y19"/>
  <c r="Y21"/>
  <c r="Y22"/>
  <c r="Y23"/>
  <c r="Y28"/>
  <c r="Y29"/>
  <c r="Y32"/>
  <c r="Y35"/>
  <c r="Y36"/>
  <c r="Y37"/>
  <c r="Y38"/>
  <c r="Y39"/>
  <c r="Y40"/>
  <c r="Y41"/>
  <c r="Y42"/>
  <c r="Y43"/>
  <c r="Y44"/>
  <c r="Y45"/>
  <c r="Y46"/>
  <c r="Y48"/>
  <c r="Y50"/>
  <c r="Y51"/>
  <c r="Y53"/>
  <c r="Y54"/>
  <c r="Y55"/>
  <c r="Y56"/>
  <c r="Y57"/>
  <c r="Y58"/>
  <c r="Y59"/>
  <c r="Y62"/>
  <c r="Y8"/>
  <c r="Z64"/>
  <c r="W64"/>
  <c r="V64"/>
  <c r="U64"/>
  <c r="T64"/>
  <c r="S64"/>
  <c r="R64"/>
  <c r="Q64"/>
  <c r="P64"/>
  <c r="O64"/>
  <c r="N64"/>
  <c r="M64"/>
  <c r="L64"/>
  <c r="K64" l="1"/>
  <c r="J64"/>
  <c r="I64"/>
  <c r="H64"/>
  <c r="G64"/>
  <c r="F64"/>
  <c r="E64"/>
  <c r="D64"/>
  <c r="B64"/>
  <c r="C64"/>
</calcChain>
</file>

<file path=xl/sharedStrings.xml><?xml version="1.0" encoding="utf-8"?>
<sst xmlns="http://schemas.openxmlformats.org/spreadsheetml/2006/main" count="66" uniqueCount="66">
  <si>
    <t>Белгородская область</t>
  </si>
  <si>
    <t>Брянская область</t>
  </si>
  <si>
    <t xml:space="preserve">Владимирская область </t>
  </si>
  <si>
    <t>Волгоградская область</t>
  </si>
  <si>
    <t xml:space="preserve">Вологодская область </t>
  </si>
  <si>
    <t>Воронежская область</t>
  </si>
  <si>
    <t xml:space="preserve">Иркутская область 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</si>
  <si>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</si>
  <si>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</si>
  <si>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</si>
  <si>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</si>
  <si>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 xml:space="preserve">Кировская область </t>
  </si>
  <si>
    <t xml:space="preserve">Курганская область </t>
  </si>
  <si>
    <t>Липецкая область</t>
  </si>
  <si>
    <t xml:space="preserve">Мурманская область </t>
  </si>
  <si>
    <t xml:space="preserve">Нижегородская область </t>
  </si>
  <si>
    <t xml:space="preserve">Оренбургская область </t>
  </si>
  <si>
    <t>Республика Адыгея</t>
  </si>
  <si>
    <t>Ростовская область</t>
  </si>
  <si>
    <t>Саратовская область</t>
  </si>
  <si>
    <t xml:space="preserve">Самарская область </t>
  </si>
  <si>
    <t>Сахалинская область</t>
  </si>
  <si>
    <t xml:space="preserve">Свердловская область 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</si>
  <si>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</si>
  <si>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</si>
  <si>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</si>
  <si>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</si>
  <si>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</si>
  <si>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</si>
  <si>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 xml:space="preserve">Калужская область </t>
  </si>
  <si>
    <t xml:space="preserve">Ленинградская облась 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</si>
  <si>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</si>
  <si>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</si>
  <si>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</si>
  <si>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</si>
  <si>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</si>
  <si>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</si>
  <si>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</si>
  <si>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</si>
  <si>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Марий -Эл</t>
  </si>
  <si>
    <t>Республика Мордовия</t>
  </si>
  <si>
    <t>Тверская область</t>
  </si>
  <si>
    <t xml:space="preserve">Тульская область </t>
  </si>
  <si>
    <t xml:space="preserve">Томская область </t>
  </si>
  <si>
    <t xml:space="preserve">Тюменская область </t>
  </si>
  <si>
    <t>Удмуртская Республика</t>
  </si>
  <si>
    <t xml:space="preserve">Ульяновская область </t>
  </si>
  <si>
    <t>Хабаровский край</t>
  </si>
  <si>
    <t xml:space="preserve">Челябинская область </t>
  </si>
  <si>
    <t>ЮЖНЫЙ Ф.О.</t>
  </si>
  <si>
    <t>ЦЕНТРАЛЬНЫЙ Ф.О.</t>
  </si>
  <si>
    <t>СЕВЕРО-ЗАПАДНЫЙ Ф.О.</t>
  </si>
  <si>
    <t>ПРИВОЛЖСКИЙ Ф.О.</t>
  </si>
  <si>
    <t>УРАЛЬСКИЙ Ф.О.</t>
  </si>
  <si>
    <t>СИБИРСКИЙ Ф.О.</t>
  </si>
  <si>
    <t>ДАЛЬНЕВОСТОЧНЫЙ Ф.О.</t>
  </si>
  <si>
    <t>Наименование региона</t>
  </si>
  <si>
    <t xml:space="preserve">Средняя  оптово-отпускная цена по РФ </t>
  </si>
  <si>
    <t>Красноярский край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</si>
  <si>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</si>
  <si>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</t>
  </si>
  <si>
    <t>01.09.2013</t>
  </si>
  <si>
    <t>Средние оптово-отпускные цены на хлеб пшеничный  из муки первого сорта, руб./т  по регионам России</t>
  </si>
  <si>
    <t>%, к 16.11.2013</t>
  </si>
  <si>
    <t xml:space="preserve">       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</si>
  <si>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                         к письму от __________2013 №________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</si>
</sst>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4" fontId="2" fillId="0" borderId="1" xfId="0" applyNumberFormat="1" applyFont="1" applyBorder="1"/>
    <xf numFmtId="4" fontId="2" fillId="0" borderId="0" xfId="0" applyNumberFormat="1" applyFont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5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1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" fillId="0" borderId="0" xfId="0" applyFont="1" applyAlignment="1"/>
    <xf numFmtId="2" fontId="3" fillId="0" borderId="1" xfId="0" applyNumberFormat="1" applyFont="1" applyBorder="1"/>
    <xf numFmtId="2" fontId="2" fillId="0" borderId="2" xfId="0" applyNumberFormat="1" applyFont="1" applyFill="1" applyBorder="1"/>
    <xf numFmtId="2" fontId="2" fillId="0" borderId="0" xfId="0" applyNumberFormat="1" applyFont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view="pageBreakPreview" topLeftCell="A61" zoomScaleNormal="100" zoomScaleSheetLayoutView="100" workbookViewId="0">
      <pane xSplit="1" topLeftCell="B1" activePane="topRight" state="frozen"/>
      <selection pane="topRight" activeCell="L73" sqref="L73"/>
    </sheetView>
  </sheetViews>
  <sheetFormatPr defaultRowHeight="15.75"/>
  <cols>
    <col min="1" max="1" width="36.140625" style="3" customWidth="1"/>
    <col min="2" max="2" width="15.28515625" style="3" customWidth="1"/>
    <col min="3" max="3" width="13.85546875" style="3" customWidth="1"/>
    <col min="4" max="4" width="13.42578125" style="3" customWidth="1"/>
    <col min="5" max="5" width="13.7109375" style="3" customWidth="1"/>
    <col min="6" max="6" width="13.85546875" style="3" customWidth="1"/>
    <col min="7" max="7" width="13.5703125" style="3" customWidth="1"/>
    <col min="8" max="8" width="12.28515625" style="3" hidden="1" customWidth="1"/>
    <col min="9" max="9" width="11.5703125" style="3" hidden="1" customWidth="1"/>
    <col min="10" max="10" width="11.7109375" style="3" hidden="1" customWidth="1"/>
    <col min="11" max="11" width="12.7109375" style="3" customWidth="1"/>
    <col min="12" max="12" width="13.5703125" style="3" customWidth="1"/>
    <col min="13" max="13" width="12.5703125" style="3" customWidth="1"/>
    <col min="14" max="14" width="12.42578125" style="3" customWidth="1"/>
    <col min="15" max="16" width="12.5703125" style="3" customWidth="1"/>
    <col min="17" max="17" width="12.42578125" style="3" customWidth="1"/>
    <col min="18" max="18" width="12" style="3" customWidth="1"/>
    <col min="19" max="19" width="12.42578125" style="3" customWidth="1"/>
    <col min="20" max="20" width="12.7109375" style="3" bestFit="1" customWidth="1"/>
    <col min="21" max="22" width="12.42578125" style="3" customWidth="1"/>
    <col min="23" max="23" width="13.28515625" style="3" customWidth="1"/>
    <col min="24" max="24" width="13.7109375" style="3" customWidth="1"/>
    <col min="25" max="25" width="14" style="3" customWidth="1"/>
    <col min="26" max="26" width="13.28515625" style="3" customWidth="1"/>
    <col min="27" max="16384" width="9.140625" style="3"/>
  </cols>
  <sheetData>
    <row r="1" spans="1:26" ht="12.75" customHeight="1"/>
    <row r="2" spans="1:26" ht="19.5" customHeight="1">
      <c r="A2" s="1"/>
      <c r="B2" s="2" t="s">
        <v>60</v>
      </c>
      <c r="C2" s="2"/>
      <c r="D2" s="2"/>
      <c r="E2" s="2"/>
      <c r="F2" s="2"/>
      <c r="M2" s="32" t="s">
        <v>64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6" ht="20.2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32" t="s">
        <v>65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5" spans="1:26" s="31" customFormat="1" ht="39" customHeight="1">
      <c r="A5" s="39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6" ht="33">
      <c r="A6" s="8" t="s">
        <v>56</v>
      </c>
      <c r="B6" s="21">
        <v>41275</v>
      </c>
      <c r="C6" s="22">
        <v>41290</v>
      </c>
      <c r="D6" s="22">
        <v>41306</v>
      </c>
      <c r="E6" s="22">
        <v>41321</v>
      </c>
      <c r="F6" s="22">
        <v>41334</v>
      </c>
      <c r="G6" s="22">
        <v>41349</v>
      </c>
      <c r="H6" s="22">
        <v>41365</v>
      </c>
      <c r="I6" s="22">
        <v>41380</v>
      </c>
      <c r="J6" s="22">
        <v>41395</v>
      </c>
      <c r="K6" s="22">
        <v>41410</v>
      </c>
      <c r="L6" s="23">
        <v>41426</v>
      </c>
      <c r="M6" s="26">
        <v>41441</v>
      </c>
      <c r="N6" s="26">
        <v>41456</v>
      </c>
      <c r="O6" s="28">
        <v>41471</v>
      </c>
      <c r="P6" s="23">
        <v>41487</v>
      </c>
      <c r="Q6" s="28">
        <v>41502</v>
      </c>
      <c r="R6" s="29" t="s">
        <v>61</v>
      </c>
      <c r="S6" s="28">
        <v>41533</v>
      </c>
      <c r="T6" s="23">
        <v>41548</v>
      </c>
      <c r="U6" s="28">
        <v>41563</v>
      </c>
      <c r="V6" s="23">
        <v>41579</v>
      </c>
      <c r="W6" s="28">
        <v>41594</v>
      </c>
      <c r="X6" s="28">
        <v>41609</v>
      </c>
      <c r="Y6" s="24" t="s">
        <v>63</v>
      </c>
      <c r="Z6" s="26">
        <v>41609</v>
      </c>
    </row>
    <row r="7" spans="1:26" ht="18.75">
      <c r="A7" s="9" t="s">
        <v>49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25"/>
      <c r="Q7" s="25"/>
      <c r="R7" s="25"/>
      <c r="S7" s="25"/>
      <c r="T7" s="25"/>
      <c r="U7" s="11"/>
      <c r="V7" s="11"/>
      <c r="W7" s="25"/>
      <c r="X7" s="25"/>
      <c r="Y7" s="25"/>
      <c r="Z7" s="25"/>
    </row>
    <row r="8" spans="1:26" ht="18.75">
      <c r="A8" s="13" t="s">
        <v>7</v>
      </c>
      <c r="B8" s="4">
        <v>27812</v>
      </c>
      <c r="C8" s="4">
        <v>28021</v>
      </c>
      <c r="D8" s="4">
        <v>28344</v>
      </c>
      <c r="E8" s="4">
        <v>28741</v>
      </c>
      <c r="F8" s="4">
        <v>29062</v>
      </c>
      <c r="G8" s="4">
        <v>29282</v>
      </c>
      <c r="H8" s="4">
        <v>29458</v>
      </c>
      <c r="I8" s="4">
        <v>29460</v>
      </c>
      <c r="J8" s="4">
        <v>29959</v>
      </c>
      <c r="K8" s="4">
        <v>30250</v>
      </c>
      <c r="L8" s="4">
        <v>30410</v>
      </c>
      <c r="M8" s="27">
        <v>30416</v>
      </c>
      <c r="N8" s="27">
        <v>30790</v>
      </c>
      <c r="O8" s="27">
        <v>30857</v>
      </c>
      <c r="P8" s="27">
        <v>31170</v>
      </c>
      <c r="Q8" s="27">
        <v>31245</v>
      </c>
      <c r="R8" s="27">
        <v>31350</v>
      </c>
      <c r="S8" s="27">
        <v>31610</v>
      </c>
      <c r="T8" s="27">
        <v>31832</v>
      </c>
      <c r="U8" s="27">
        <v>31921</v>
      </c>
      <c r="V8" s="27">
        <v>32220</v>
      </c>
      <c r="W8" s="35">
        <v>32300</v>
      </c>
      <c r="X8" s="27">
        <v>32312</v>
      </c>
      <c r="Y8" s="27">
        <f>(X8/W8)*100</f>
        <v>100.03715170278637</v>
      </c>
      <c r="Z8" s="27">
        <v>26778</v>
      </c>
    </row>
    <row r="9" spans="1:26" ht="18.75">
      <c r="A9" s="14" t="s">
        <v>17</v>
      </c>
      <c r="B9" s="4">
        <v>30077</v>
      </c>
      <c r="C9" s="4">
        <v>30580</v>
      </c>
      <c r="D9" s="4">
        <v>30577</v>
      </c>
      <c r="E9" s="4">
        <v>30577</v>
      </c>
      <c r="F9" s="4">
        <v>31990</v>
      </c>
      <c r="G9" s="4">
        <v>31990</v>
      </c>
      <c r="H9" s="4">
        <v>31990</v>
      </c>
      <c r="I9" s="4">
        <v>31990</v>
      </c>
      <c r="J9" s="4">
        <v>31990</v>
      </c>
      <c r="K9" s="4">
        <v>34430</v>
      </c>
      <c r="L9" s="4">
        <v>32560</v>
      </c>
      <c r="M9" s="27">
        <v>32250</v>
      </c>
      <c r="N9" s="27">
        <v>32610</v>
      </c>
      <c r="O9" s="27">
        <v>31750</v>
      </c>
      <c r="P9" s="27">
        <v>32500</v>
      </c>
      <c r="Q9" s="27">
        <v>32500</v>
      </c>
      <c r="R9" s="27">
        <v>32400</v>
      </c>
      <c r="S9" s="27">
        <v>32400</v>
      </c>
      <c r="T9" s="27">
        <v>32400</v>
      </c>
      <c r="U9" s="27">
        <v>32400</v>
      </c>
      <c r="V9" s="27">
        <v>32350</v>
      </c>
      <c r="W9" s="27">
        <v>32350</v>
      </c>
      <c r="X9" s="27">
        <v>32300</v>
      </c>
      <c r="Y9" s="27">
        <f t="shared" ref="Y9:Y64" si="0">(X9/W9)*100</f>
        <v>99.84544049459042</v>
      </c>
      <c r="Z9" s="27">
        <v>30077</v>
      </c>
    </row>
    <row r="10" spans="1:26" ht="18.75">
      <c r="A10" s="14" t="s">
        <v>18</v>
      </c>
      <c r="B10" s="4">
        <v>22675</v>
      </c>
      <c r="C10" s="4"/>
      <c r="D10" s="4">
        <v>24470</v>
      </c>
      <c r="E10" s="4">
        <v>24470</v>
      </c>
      <c r="F10" s="4">
        <v>23100</v>
      </c>
      <c r="G10" s="4">
        <v>23100</v>
      </c>
      <c r="H10" s="4">
        <v>25310</v>
      </c>
      <c r="I10" s="4">
        <v>25310</v>
      </c>
      <c r="J10" s="4">
        <v>25310</v>
      </c>
      <c r="K10" s="4">
        <v>25430</v>
      </c>
      <c r="L10" s="4">
        <v>25430</v>
      </c>
      <c r="M10" s="27">
        <v>26500</v>
      </c>
      <c r="N10" s="27">
        <v>25430</v>
      </c>
      <c r="O10" s="27">
        <v>26500</v>
      </c>
      <c r="P10" s="27">
        <v>25430</v>
      </c>
      <c r="Q10" s="27">
        <v>24000</v>
      </c>
      <c r="R10" s="27">
        <v>24300</v>
      </c>
      <c r="S10" s="27">
        <v>24900</v>
      </c>
      <c r="T10" s="27">
        <v>24900</v>
      </c>
      <c r="U10" s="27">
        <v>24900</v>
      </c>
      <c r="V10" s="27">
        <v>24900</v>
      </c>
      <c r="W10" s="27">
        <v>24900</v>
      </c>
      <c r="X10" s="27">
        <v>24900</v>
      </c>
      <c r="Y10" s="27">
        <f t="shared" si="0"/>
        <v>100</v>
      </c>
      <c r="Z10" s="27">
        <v>22675</v>
      </c>
    </row>
    <row r="11" spans="1:26" ht="37.5">
      <c r="A11" s="15" t="s">
        <v>8</v>
      </c>
      <c r="B11" s="4">
        <v>22499.5</v>
      </c>
      <c r="C11" s="4">
        <v>22500</v>
      </c>
      <c r="D11" s="4">
        <v>23499.5</v>
      </c>
      <c r="E11" s="4">
        <v>23499.5</v>
      </c>
      <c r="F11" s="4">
        <v>23499.5</v>
      </c>
      <c r="G11" s="4">
        <v>23499.5</v>
      </c>
      <c r="H11" s="4">
        <v>23499.5</v>
      </c>
      <c r="I11" s="4">
        <v>23499.5</v>
      </c>
      <c r="J11" s="4">
        <v>23500</v>
      </c>
      <c r="K11" s="4">
        <v>23500</v>
      </c>
      <c r="L11" s="4">
        <v>23500</v>
      </c>
      <c r="M11" s="27">
        <v>23333</v>
      </c>
      <c r="N11" s="27">
        <v>23500</v>
      </c>
      <c r="O11" s="27">
        <v>23333</v>
      </c>
      <c r="P11" s="27">
        <v>23500</v>
      </c>
      <c r="Q11" s="27">
        <v>23500</v>
      </c>
      <c r="R11" s="27">
        <v>23500</v>
      </c>
      <c r="S11" s="27"/>
      <c r="T11" s="27"/>
      <c r="U11" s="27">
        <v>23500</v>
      </c>
      <c r="V11" s="27">
        <v>23500</v>
      </c>
      <c r="W11" s="27">
        <v>23500</v>
      </c>
      <c r="X11" s="27">
        <v>23500</v>
      </c>
      <c r="Y11" s="27">
        <f t="shared" si="0"/>
        <v>100</v>
      </c>
      <c r="Z11" s="27">
        <v>22499.5</v>
      </c>
    </row>
    <row r="12" spans="1:26" ht="32.25" customHeight="1">
      <c r="A12" s="15" t="s">
        <v>9</v>
      </c>
      <c r="B12" s="4">
        <v>19000</v>
      </c>
      <c r="C12" s="4">
        <v>19000</v>
      </c>
      <c r="D12" s="4">
        <v>19250</v>
      </c>
      <c r="E12" s="4">
        <v>20000</v>
      </c>
      <c r="F12" s="4">
        <v>20500</v>
      </c>
      <c r="G12" s="4">
        <v>20500</v>
      </c>
      <c r="H12" s="4">
        <v>21000</v>
      </c>
      <c r="I12" s="4">
        <v>21250</v>
      </c>
      <c r="J12" s="4">
        <v>21250</v>
      </c>
      <c r="K12" s="4">
        <v>21280</v>
      </c>
      <c r="L12" s="4">
        <v>22750</v>
      </c>
      <c r="M12" s="27">
        <v>24500</v>
      </c>
      <c r="N12" s="27">
        <v>24900</v>
      </c>
      <c r="O12" s="27">
        <v>26500</v>
      </c>
      <c r="P12" s="27">
        <v>25900</v>
      </c>
      <c r="Q12" s="27">
        <v>25850</v>
      </c>
      <c r="R12" s="27">
        <v>25900</v>
      </c>
      <c r="S12" s="27">
        <v>25350</v>
      </c>
      <c r="T12" s="27">
        <v>25050</v>
      </c>
      <c r="U12" s="27">
        <v>25050</v>
      </c>
      <c r="V12" s="27">
        <v>25000</v>
      </c>
      <c r="W12" s="27">
        <v>24650</v>
      </c>
      <c r="X12" s="27">
        <v>24900</v>
      </c>
      <c r="Y12" s="27">
        <f t="shared" si="0"/>
        <v>101.01419878296144</v>
      </c>
      <c r="Z12" s="27">
        <v>19000</v>
      </c>
    </row>
    <row r="13" spans="1:26" ht="18.75">
      <c r="A13" s="14" t="s">
        <v>24</v>
      </c>
      <c r="B13" s="4">
        <v>17838.5</v>
      </c>
      <c r="C13" s="4"/>
      <c r="D13" s="4">
        <v>20630</v>
      </c>
      <c r="E13" s="4">
        <v>20630</v>
      </c>
      <c r="F13" s="4">
        <v>20630</v>
      </c>
      <c r="G13" s="4">
        <v>20335</v>
      </c>
      <c r="H13" s="4">
        <v>19239.5</v>
      </c>
      <c r="I13" s="4">
        <v>18666.5</v>
      </c>
      <c r="J13" s="4">
        <v>18670</v>
      </c>
      <c r="K13" s="4">
        <v>24170</v>
      </c>
      <c r="L13" s="4">
        <v>22660</v>
      </c>
      <c r="M13" s="27">
        <v>22215</v>
      </c>
      <c r="N13" s="27">
        <v>22150</v>
      </c>
      <c r="O13" s="27">
        <v>23000</v>
      </c>
      <c r="P13" s="27">
        <v>24170</v>
      </c>
      <c r="Q13" s="27">
        <v>21620</v>
      </c>
      <c r="R13" s="27">
        <v>22650</v>
      </c>
      <c r="S13" s="27">
        <v>22650</v>
      </c>
      <c r="T13" s="27">
        <v>22650</v>
      </c>
      <c r="U13" s="27">
        <v>21750</v>
      </c>
      <c r="V13" s="27">
        <v>23970</v>
      </c>
      <c r="W13" s="27">
        <v>24160</v>
      </c>
      <c r="X13" s="27">
        <v>24500</v>
      </c>
      <c r="Y13" s="27">
        <f t="shared" si="0"/>
        <v>101.40728476821192</v>
      </c>
      <c r="Z13" s="27">
        <v>31528</v>
      </c>
    </row>
    <row r="14" spans="1:26" ht="18.75" customHeight="1">
      <c r="A14" s="15" t="s">
        <v>3</v>
      </c>
      <c r="B14" s="4">
        <v>25400</v>
      </c>
      <c r="C14" s="4">
        <v>24620</v>
      </c>
      <c r="D14" s="4">
        <v>24620</v>
      </c>
      <c r="E14" s="4">
        <v>29630</v>
      </c>
      <c r="F14" s="4">
        <v>29630</v>
      </c>
      <c r="G14" s="4">
        <v>29630</v>
      </c>
      <c r="H14" s="4">
        <v>29630</v>
      </c>
      <c r="I14" s="4">
        <v>29720</v>
      </c>
      <c r="J14" s="4">
        <v>29720</v>
      </c>
      <c r="K14" s="4">
        <v>29720</v>
      </c>
      <c r="L14" s="4">
        <v>29720</v>
      </c>
      <c r="M14" s="27">
        <v>32000</v>
      </c>
      <c r="N14" s="27">
        <v>29720</v>
      </c>
      <c r="O14" s="27">
        <v>32000</v>
      </c>
      <c r="P14" s="27">
        <v>29720</v>
      </c>
      <c r="Q14" s="27">
        <v>29720</v>
      </c>
      <c r="R14" s="27">
        <v>29720</v>
      </c>
      <c r="S14" s="27">
        <v>29720</v>
      </c>
      <c r="T14" s="27">
        <v>29720</v>
      </c>
      <c r="U14" s="27">
        <v>29720</v>
      </c>
      <c r="V14" s="27">
        <v>29720</v>
      </c>
      <c r="W14" s="27">
        <v>29720</v>
      </c>
      <c r="X14" s="27">
        <v>29720</v>
      </c>
      <c r="Y14" s="27">
        <f t="shared" si="0"/>
        <v>100</v>
      </c>
      <c r="Z14" s="27">
        <v>25400</v>
      </c>
    </row>
    <row r="15" spans="1:26" ht="18.75" customHeight="1">
      <c r="A15" s="16" t="s">
        <v>50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>
      <c r="A16" s="15" t="s">
        <v>5</v>
      </c>
      <c r="B16" s="4">
        <v>25210</v>
      </c>
      <c r="C16" s="4">
        <v>25210</v>
      </c>
      <c r="D16" s="4">
        <v>25300</v>
      </c>
      <c r="E16" s="4">
        <v>26000</v>
      </c>
      <c r="F16" s="4">
        <v>26250</v>
      </c>
      <c r="G16" s="4">
        <v>26275</v>
      </c>
      <c r="H16" s="4"/>
      <c r="I16" s="4">
        <v>28365</v>
      </c>
      <c r="J16" s="4"/>
      <c r="K16" s="4">
        <v>32980</v>
      </c>
      <c r="L16" s="4"/>
      <c r="M16" s="27">
        <v>28000</v>
      </c>
      <c r="N16" s="27"/>
      <c r="O16" s="27">
        <v>42000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>
        <v>25178</v>
      </c>
    </row>
    <row r="17" spans="1:26" ht="17.25" customHeight="1">
      <c r="A17" s="15" t="s">
        <v>0</v>
      </c>
      <c r="B17" s="4">
        <v>25490</v>
      </c>
      <c r="C17" s="4">
        <v>26700</v>
      </c>
      <c r="D17" s="4">
        <v>25350</v>
      </c>
      <c r="E17" s="4">
        <v>25350</v>
      </c>
      <c r="F17" s="4">
        <v>25350</v>
      </c>
      <c r="G17" s="4"/>
      <c r="H17" s="4">
        <v>28560</v>
      </c>
      <c r="I17" s="4">
        <v>28560</v>
      </c>
      <c r="J17" s="4">
        <v>28560</v>
      </c>
      <c r="K17" s="4">
        <v>28650</v>
      </c>
      <c r="L17" s="4">
        <v>28650</v>
      </c>
      <c r="M17" s="27">
        <v>22100</v>
      </c>
      <c r="N17" s="27">
        <v>28650</v>
      </c>
      <c r="O17" s="27">
        <v>22720</v>
      </c>
      <c r="P17" s="27">
        <v>28960</v>
      </c>
      <c r="Q17" s="27">
        <v>28960</v>
      </c>
      <c r="R17" s="27">
        <v>28960</v>
      </c>
      <c r="S17" s="27">
        <v>28960</v>
      </c>
      <c r="T17" s="27">
        <v>28960</v>
      </c>
      <c r="U17" s="27">
        <v>28960</v>
      </c>
      <c r="V17" s="27">
        <v>28960</v>
      </c>
      <c r="W17" s="27">
        <v>28960</v>
      </c>
      <c r="X17" s="27">
        <v>28960</v>
      </c>
      <c r="Y17" s="27">
        <f t="shared" si="0"/>
        <v>100</v>
      </c>
      <c r="Z17" s="27">
        <v>24350</v>
      </c>
    </row>
    <row r="18" spans="1:26" ht="18" customHeight="1">
      <c r="A18" s="15" t="s">
        <v>1</v>
      </c>
      <c r="B18" s="4">
        <v>22500</v>
      </c>
      <c r="C18" s="4">
        <v>25710</v>
      </c>
      <c r="D18" s="4">
        <v>25714</v>
      </c>
      <c r="E18" s="4">
        <v>25714</v>
      </c>
      <c r="F18" s="4">
        <v>25714</v>
      </c>
      <c r="G18" s="4">
        <v>25714</v>
      </c>
      <c r="H18" s="4">
        <v>25714</v>
      </c>
      <c r="I18" s="4">
        <v>25714</v>
      </c>
      <c r="J18" s="4">
        <v>25714</v>
      </c>
      <c r="K18" s="4">
        <v>25710</v>
      </c>
      <c r="L18" s="4">
        <v>29000</v>
      </c>
      <c r="M18" s="27">
        <v>25285.5</v>
      </c>
      <c r="N18" s="27">
        <v>25500</v>
      </c>
      <c r="O18" s="27">
        <v>25285.5</v>
      </c>
      <c r="P18" s="27">
        <v>25500</v>
      </c>
      <c r="Q18" s="27">
        <v>25500</v>
      </c>
      <c r="R18" s="27">
        <v>25500</v>
      </c>
      <c r="S18" s="27">
        <v>26500</v>
      </c>
      <c r="T18" s="27">
        <v>26500</v>
      </c>
      <c r="U18" s="27">
        <v>26700</v>
      </c>
      <c r="V18" s="27">
        <v>26700</v>
      </c>
      <c r="W18" s="27">
        <v>26700</v>
      </c>
      <c r="X18" s="27">
        <v>29000</v>
      </c>
      <c r="Y18" s="27">
        <f t="shared" si="0"/>
        <v>108.61423220973782</v>
      </c>
      <c r="Z18" s="27">
        <v>22571</v>
      </c>
    </row>
    <row r="19" spans="1:26" ht="18.75" customHeight="1">
      <c r="A19" s="15" t="s">
        <v>2</v>
      </c>
      <c r="B19" s="4">
        <v>28265.200000000001</v>
      </c>
      <c r="C19" s="4">
        <v>31040</v>
      </c>
      <c r="D19" s="4">
        <v>32213.45</v>
      </c>
      <c r="E19" s="4">
        <v>29580</v>
      </c>
      <c r="F19" s="4">
        <v>29580</v>
      </c>
      <c r="G19" s="4">
        <v>30010.1</v>
      </c>
      <c r="H19" s="4">
        <v>30071.15</v>
      </c>
      <c r="I19" s="4">
        <v>30068.65</v>
      </c>
      <c r="J19" s="4">
        <v>30070</v>
      </c>
      <c r="K19" s="4">
        <v>36180</v>
      </c>
      <c r="L19" s="4">
        <v>36180</v>
      </c>
      <c r="M19" s="27">
        <v>26533.7</v>
      </c>
      <c r="N19" s="27">
        <v>36290</v>
      </c>
      <c r="O19" s="27">
        <v>25159.599999999999</v>
      </c>
      <c r="P19" s="27">
        <v>36290</v>
      </c>
      <c r="Q19" s="27">
        <v>35400</v>
      </c>
      <c r="R19" s="27">
        <v>35440</v>
      </c>
      <c r="S19" s="27">
        <v>35680</v>
      </c>
      <c r="T19" s="27">
        <v>36070</v>
      </c>
      <c r="U19" s="27">
        <v>34740</v>
      </c>
      <c r="V19" s="27">
        <v>34450</v>
      </c>
      <c r="W19" s="27">
        <v>33230</v>
      </c>
      <c r="X19" s="27">
        <v>33210</v>
      </c>
      <c r="Y19" s="27">
        <f t="shared" si="0"/>
        <v>99.939813421606985</v>
      </c>
      <c r="Z19" s="27">
        <v>29450</v>
      </c>
    </row>
    <row r="20" spans="1:26" ht="18.75">
      <c r="A20" s="14" t="s">
        <v>29</v>
      </c>
      <c r="B20" s="4">
        <v>26450</v>
      </c>
      <c r="C20" s="4">
        <v>34540</v>
      </c>
      <c r="D20" s="4"/>
      <c r="E20" s="4"/>
      <c r="F20" s="4">
        <v>40000</v>
      </c>
      <c r="G20" s="4"/>
      <c r="H20" s="4"/>
      <c r="I20" s="4"/>
      <c r="J20" s="4"/>
      <c r="K20" s="4">
        <v>36080</v>
      </c>
      <c r="L20" s="5"/>
      <c r="M20" s="27"/>
      <c r="N20" s="27"/>
      <c r="O20" s="27"/>
      <c r="P20" s="27">
        <v>30890</v>
      </c>
      <c r="Q20" s="27"/>
      <c r="R20" s="27"/>
      <c r="S20" s="27"/>
      <c r="T20" s="27"/>
      <c r="U20" s="27"/>
      <c r="V20" s="27"/>
      <c r="W20" s="27"/>
      <c r="X20" s="27"/>
      <c r="Y20" s="27"/>
      <c r="Z20" s="27">
        <v>26450</v>
      </c>
    </row>
    <row r="21" spans="1:26" ht="18.75">
      <c r="A21" s="14" t="s">
        <v>10</v>
      </c>
      <c r="B21" s="4">
        <v>28466.5</v>
      </c>
      <c r="C21" s="4"/>
      <c r="D21" s="4">
        <v>28466.5</v>
      </c>
      <c r="E21" s="4"/>
      <c r="F21" s="4">
        <v>28466.5</v>
      </c>
      <c r="G21" s="4">
        <v>28466.5</v>
      </c>
      <c r="H21" s="4"/>
      <c r="I21" s="4">
        <v>28466.5</v>
      </c>
      <c r="J21" s="4">
        <v>28470</v>
      </c>
      <c r="K21" s="4">
        <v>30940</v>
      </c>
      <c r="L21" s="4">
        <v>30890</v>
      </c>
      <c r="M21" s="27">
        <v>25666.7</v>
      </c>
      <c r="N21" s="27">
        <v>29740</v>
      </c>
      <c r="O21" s="27">
        <v>25666.7</v>
      </c>
      <c r="P21" s="27"/>
      <c r="Q21" s="27">
        <v>30890</v>
      </c>
      <c r="R21" s="27">
        <v>31820</v>
      </c>
      <c r="S21" s="27">
        <v>30150</v>
      </c>
      <c r="T21" s="27">
        <v>31050</v>
      </c>
      <c r="U21" s="27">
        <v>30890</v>
      </c>
      <c r="V21" s="27">
        <v>31100</v>
      </c>
      <c r="W21" s="27">
        <v>30890</v>
      </c>
      <c r="X21" s="27">
        <v>30470</v>
      </c>
      <c r="Y21" s="27">
        <f t="shared" si="0"/>
        <v>98.640336678536741</v>
      </c>
      <c r="Z21" s="27">
        <v>28466.5</v>
      </c>
    </row>
    <row r="22" spans="1:26" ht="18.75">
      <c r="A22" s="14" t="s">
        <v>13</v>
      </c>
      <c r="B22" s="4">
        <v>27938</v>
      </c>
      <c r="C22" s="4">
        <v>28290</v>
      </c>
      <c r="D22" s="4">
        <v>31319</v>
      </c>
      <c r="E22" s="4">
        <v>31319</v>
      </c>
      <c r="F22" s="4">
        <v>31319</v>
      </c>
      <c r="G22" s="4">
        <v>31319</v>
      </c>
      <c r="H22" s="4">
        <v>31319</v>
      </c>
      <c r="I22" s="4">
        <v>31477</v>
      </c>
      <c r="J22" s="4">
        <v>31480</v>
      </c>
      <c r="K22" s="4">
        <v>32360</v>
      </c>
      <c r="L22" s="4">
        <v>36010</v>
      </c>
      <c r="M22" s="27">
        <v>33000</v>
      </c>
      <c r="N22" s="27">
        <v>33770</v>
      </c>
      <c r="O22" s="27">
        <v>33572.5</v>
      </c>
      <c r="P22" s="27">
        <v>33910</v>
      </c>
      <c r="Q22" s="27">
        <v>33910</v>
      </c>
      <c r="R22" s="27">
        <v>35280</v>
      </c>
      <c r="S22" s="27">
        <v>35280</v>
      </c>
      <c r="T22" s="27">
        <v>35280</v>
      </c>
      <c r="U22" s="27">
        <v>35280</v>
      </c>
      <c r="V22" s="27">
        <v>35280</v>
      </c>
      <c r="W22" s="27">
        <v>35280</v>
      </c>
      <c r="X22" s="27">
        <v>35280</v>
      </c>
      <c r="Y22" s="27">
        <f t="shared" si="0"/>
        <v>100</v>
      </c>
      <c r="Z22" s="27">
        <v>27938</v>
      </c>
    </row>
    <row r="23" spans="1:26" ht="18.75">
      <c r="A23" s="14" t="s">
        <v>23</v>
      </c>
      <c r="B23" s="4">
        <v>31875</v>
      </c>
      <c r="C23" s="4">
        <v>31880</v>
      </c>
      <c r="D23" s="4">
        <v>34000</v>
      </c>
      <c r="E23" s="4">
        <v>34000</v>
      </c>
      <c r="F23" s="4">
        <v>34000</v>
      </c>
      <c r="G23" s="4">
        <v>34000</v>
      </c>
      <c r="H23" s="4">
        <v>34000</v>
      </c>
      <c r="I23" s="4">
        <v>34000</v>
      </c>
      <c r="J23" s="4">
        <v>34000</v>
      </c>
      <c r="K23" s="4">
        <v>34000</v>
      </c>
      <c r="L23" s="4">
        <v>29350</v>
      </c>
      <c r="M23" s="27">
        <v>20170</v>
      </c>
      <c r="N23" s="27">
        <v>29350</v>
      </c>
      <c r="O23" s="27">
        <v>23500</v>
      </c>
      <c r="P23" s="27">
        <v>29350</v>
      </c>
      <c r="Q23" s="27">
        <v>29350</v>
      </c>
      <c r="R23" s="27">
        <v>29350</v>
      </c>
      <c r="S23" s="27">
        <v>29350</v>
      </c>
      <c r="T23" s="27">
        <v>29350</v>
      </c>
      <c r="U23" s="27">
        <v>29350</v>
      </c>
      <c r="V23" s="27">
        <v>29850</v>
      </c>
      <c r="W23" s="27">
        <v>29850</v>
      </c>
      <c r="X23" s="27">
        <v>29850</v>
      </c>
      <c r="Y23" s="27">
        <f t="shared" si="0"/>
        <v>100</v>
      </c>
      <c r="Z23" s="27">
        <v>31875</v>
      </c>
    </row>
    <row r="24" spans="1:26" ht="18.75">
      <c r="A24" s="14" t="s">
        <v>41</v>
      </c>
      <c r="B24" s="4">
        <v>22840.5</v>
      </c>
      <c r="C24" s="4">
        <v>21850</v>
      </c>
      <c r="D24" s="4">
        <v>27350</v>
      </c>
      <c r="E24" s="4">
        <v>27250</v>
      </c>
      <c r="F24" s="4">
        <v>27400</v>
      </c>
      <c r="G24" s="4">
        <v>31350</v>
      </c>
      <c r="H24" s="4">
        <v>30850</v>
      </c>
      <c r="I24" s="4">
        <v>30775</v>
      </c>
      <c r="J24" s="4">
        <v>30780</v>
      </c>
      <c r="K24" s="4">
        <v>27850</v>
      </c>
      <c r="L24" s="4">
        <v>27350</v>
      </c>
      <c r="M24" s="27">
        <v>22000</v>
      </c>
      <c r="N24" s="27">
        <v>26850</v>
      </c>
      <c r="O24" s="27">
        <v>28300</v>
      </c>
      <c r="P24" s="27">
        <v>26350</v>
      </c>
      <c r="Q24" s="27">
        <v>25500</v>
      </c>
      <c r="R24" s="27">
        <v>26280</v>
      </c>
      <c r="S24" s="27">
        <v>26650</v>
      </c>
      <c r="T24" s="27">
        <v>26650</v>
      </c>
      <c r="U24" s="27"/>
      <c r="V24" s="27"/>
      <c r="W24" s="27"/>
      <c r="X24" s="27"/>
      <c r="Y24" s="27"/>
      <c r="Z24" s="27">
        <v>23800</v>
      </c>
    </row>
    <row r="25" spans="1:26" ht="18.75">
      <c r="A25" s="14" t="s">
        <v>42</v>
      </c>
      <c r="B25" s="4">
        <v>45360</v>
      </c>
      <c r="C25" s="4">
        <v>43030</v>
      </c>
      <c r="D25" s="4">
        <v>41335</v>
      </c>
      <c r="E25" s="4">
        <v>43023.5</v>
      </c>
      <c r="F25" s="4">
        <v>42540</v>
      </c>
      <c r="G25" s="4">
        <v>42540</v>
      </c>
      <c r="H25" s="4">
        <v>41316.5</v>
      </c>
      <c r="I25" s="4">
        <v>41316.5</v>
      </c>
      <c r="J25" s="4">
        <v>41320</v>
      </c>
      <c r="K25" s="4">
        <v>41320</v>
      </c>
      <c r="L25" s="4">
        <v>41320</v>
      </c>
      <c r="M25" s="27">
        <v>41410</v>
      </c>
      <c r="N25" s="27">
        <v>41320</v>
      </c>
      <c r="O25" s="27">
        <v>41410</v>
      </c>
      <c r="P25" s="27">
        <v>41320</v>
      </c>
      <c r="Q25" s="27">
        <v>41320</v>
      </c>
      <c r="R25" s="27">
        <v>44800</v>
      </c>
      <c r="S25" s="27"/>
      <c r="T25" s="27"/>
      <c r="U25" s="27"/>
      <c r="V25" s="27"/>
      <c r="W25" s="27"/>
      <c r="X25" s="27">
        <v>48600</v>
      </c>
      <c r="Y25" s="27"/>
      <c r="Z25" s="27"/>
    </row>
    <row r="26" spans="1:26" ht="18.75">
      <c r="A26" s="17" t="s">
        <v>51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8.75">
      <c r="A27" s="14" t="s">
        <v>37</v>
      </c>
      <c r="B27" s="4">
        <v>44365</v>
      </c>
      <c r="C27" s="4">
        <v>44370</v>
      </c>
      <c r="D27" s="4">
        <v>44365</v>
      </c>
      <c r="E27" s="4">
        <v>44365</v>
      </c>
      <c r="F27" s="4">
        <v>44365</v>
      </c>
      <c r="G27" s="4">
        <v>44365</v>
      </c>
      <c r="H27" s="4">
        <v>44365</v>
      </c>
      <c r="I27" s="4">
        <v>44365</v>
      </c>
      <c r="J27" s="4">
        <v>44370</v>
      </c>
      <c r="K27" s="4">
        <v>44370</v>
      </c>
      <c r="L27" s="4">
        <v>44370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>
        <v>42865</v>
      </c>
    </row>
    <row r="28" spans="1:26" ht="18.75">
      <c r="A28" s="14" t="s">
        <v>38</v>
      </c>
      <c r="B28" s="4">
        <v>28635.5</v>
      </c>
      <c r="C28" s="4">
        <v>29150</v>
      </c>
      <c r="D28" s="4">
        <v>28635.5</v>
      </c>
      <c r="E28" s="4">
        <v>29150.5</v>
      </c>
      <c r="F28" s="4">
        <v>29150.5</v>
      </c>
      <c r="G28" s="4">
        <v>28635.5</v>
      </c>
      <c r="H28" s="4">
        <v>28635.5</v>
      </c>
      <c r="I28" s="4">
        <v>31915.5</v>
      </c>
      <c r="J28" s="4">
        <v>31920</v>
      </c>
      <c r="K28" s="4">
        <v>31920</v>
      </c>
      <c r="L28" s="4">
        <v>28640</v>
      </c>
      <c r="M28" s="27">
        <v>23831</v>
      </c>
      <c r="N28" s="27">
        <v>36250</v>
      </c>
      <c r="O28" s="27">
        <v>32490</v>
      </c>
      <c r="P28" s="27">
        <v>34400</v>
      </c>
      <c r="Q28" s="27">
        <v>34400</v>
      </c>
      <c r="R28" s="27">
        <v>34400</v>
      </c>
      <c r="S28" s="27">
        <v>34400</v>
      </c>
      <c r="T28" s="27">
        <v>31120</v>
      </c>
      <c r="U28" s="27">
        <v>31100</v>
      </c>
      <c r="V28" s="27">
        <v>36250</v>
      </c>
      <c r="W28" s="27">
        <v>36250</v>
      </c>
      <c r="X28" s="27">
        <v>36250</v>
      </c>
      <c r="Y28" s="27">
        <f t="shared" si="0"/>
        <v>100</v>
      </c>
      <c r="Z28" s="27">
        <v>29150</v>
      </c>
    </row>
    <row r="29" spans="1:26" ht="19.5" customHeight="1">
      <c r="A29" s="15" t="s">
        <v>4</v>
      </c>
      <c r="B29" s="4">
        <v>41404.449999999997</v>
      </c>
      <c r="C29" s="4">
        <v>41410</v>
      </c>
      <c r="D29" s="4">
        <v>41649.75</v>
      </c>
      <c r="E29" s="4">
        <v>41649.75</v>
      </c>
      <c r="F29" s="4">
        <v>41555.949999999997</v>
      </c>
      <c r="G29" s="4">
        <v>41577.5</v>
      </c>
      <c r="H29" s="4">
        <v>41607.25</v>
      </c>
      <c r="I29" s="4">
        <v>41628.300000000003</v>
      </c>
      <c r="J29" s="4"/>
      <c r="K29" s="4">
        <v>42480</v>
      </c>
      <c r="L29" s="4">
        <v>42480</v>
      </c>
      <c r="M29" s="27">
        <v>42948</v>
      </c>
      <c r="N29" s="27">
        <v>42320</v>
      </c>
      <c r="O29" s="27">
        <v>42948.4</v>
      </c>
      <c r="P29" s="27">
        <v>42910</v>
      </c>
      <c r="Q29" s="27">
        <v>42910</v>
      </c>
      <c r="R29" s="27">
        <v>42920</v>
      </c>
      <c r="S29" s="27"/>
      <c r="T29" s="27">
        <v>42920</v>
      </c>
      <c r="U29" s="27">
        <v>42900</v>
      </c>
      <c r="V29" s="27">
        <v>44870</v>
      </c>
      <c r="W29" s="27">
        <v>44870</v>
      </c>
      <c r="X29" s="27">
        <v>45650</v>
      </c>
      <c r="Y29" s="27">
        <f t="shared" si="0"/>
        <v>101.73835524849567</v>
      </c>
      <c r="Z29" s="27">
        <v>41428.6</v>
      </c>
    </row>
    <row r="30" spans="1:26" ht="18.75">
      <c r="A30" s="14" t="s">
        <v>28</v>
      </c>
      <c r="B30" s="4">
        <v>33636.5</v>
      </c>
      <c r="C30" s="4">
        <v>34640</v>
      </c>
      <c r="D30" s="4">
        <v>34636.5</v>
      </c>
      <c r="E30" s="4">
        <v>34636.5</v>
      </c>
      <c r="F30" s="4">
        <v>34636.5</v>
      </c>
      <c r="G30" s="4">
        <v>34636.5</v>
      </c>
      <c r="H30" s="4">
        <v>34636.5</v>
      </c>
      <c r="I30" s="4">
        <v>34636.5</v>
      </c>
      <c r="J30" s="4">
        <v>34640</v>
      </c>
      <c r="K30" s="4">
        <v>34640</v>
      </c>
      <c r="L30" s="4">
        <v>34640</v>
      </c>
      <c r="M30" s="27">
        <v>27273</v>
      </c>
      <c r="N30" s="27">
        <v>34640</v>
      </c>
      <c r="O30" s="27">
        <v>27273</v>
      </c>
      <c r="P30" s="27"/>
      <c r="Q30" s="27"/>
      <c r="R30" s="27"/>
      <c r="S30" s="27"/>
      <c r="T30" s="27">
        <v>34640</v>
      </c>
      <c r="U30" s="27">
        <v>34640</v>
      </c>
      <c r="V30" s="27">
        <v>34640</v>
      </c>
      <c r="W30" s="27"/>
      <c r="X30" s="27"/>
      <c r="Y30" s="27"/>
      <c r="Z30" s="27">
        <v>33429.5</v>
      </c>
    </row>
    <row r="31" spans="1:26" ht="18.75">
      <c r="A31" s="14" t="s">
        <v>14</v>
      </c>
      <c r="B31" s="4">
        <v>40416.5</v>
      </c>
      <c r="C31" s="4">
        <v>38430</v>
      </c>
      <c r="D31" s="4">
        <v>38433</v>
      </c>
      <c r="E31" s="4"/>
      <c r="F31" s="4"/>
      <c r="G31" s="4">
        <v>38433</v>
      </c>
      <c r="H31" s="4">
        <v>38433</v>
      </c>
      <c r="I31" s="4">
        <v>38433</v>
      </c>
      <c r="J31" s="4">
        <v>38430</v>
      </c>
      <c r="K31" s="4">
        <v>38440</v>
      </c>
      <c r="L31" s="4">
        <v>38440</v>
      </c>
      <c r="M31" s="27">
        <v>45395</v>
      </c>
      <c r="N31" s="27">
        <v>38430</v>
      </c>
      <c r="O31" s="27">
        <v>45376</v>
      </c>
      <c r="P31" s="27">
        <v>38430</v>
      </c>
      <c r="Q31" s="27"/>
      <c r="R31" s="27"/>
      <c r="S31" s="27"/>
      <c r="T31" s="27"/>
      <c r="U31" s="27"/>
      <c r="V31" s="27"/>
      <c r="W31" s="27"/>
      <c r="X31" s="27"/>
      <c r="Y31" s="27"/>
      <c r="Z31" s="27">
        <v>40416.5</v>
      </c>
    </row>
    <row r="32" spans="1:26" ht="18.75">
      <c r="A32" s="14" t="s">
        <v>27</v>
      </c>
      <c r="B32" s="4">
        <v>31560</v>
      </c>
      <c r="C32" s="4">
        <v>31560</v>
      </c>
      <c r="D32" s="4">
        <v>31560</v>
      </c>
      <c r="E32" s="4"/>
      <c r="F32" s="4">
        <v>31560</v>
      </c>
      <c r="G32" s="4">
        <v>31560</v>
      </c>
      <c r="H32" s="4">
        <v>31560</v>
      </c>
      <c r="I32" s="4">
        <v>31560</v>
      </c>
      <c r="J32" s="4">
        <v>31560</v>
      </c>
      <c r="K32" s="4">
        <v>31560</v>
      </c>
      <c r="L32" s="4">
        <v>34560</v>
      </c>
      <c r="M32" s="27">
        <v>31560</v>
      </c>
      <c r="N32" s="27">
        <v>38180</v>
      </c>
      <c r="O32" s="27">
        <v>43478</v>
      </c>
      <c r="P32" s="27">
        <v>43480</v>
      </c>
      <c r="Q32" s="27">
        <v>43480</v>
      </c>
      <c r="R32" s="27">
        <v>39800</v>
      </c>
      <c r="S32" s="27">
        <v>43480</v>
      </c>
      <c r="T32" s="27">
        <v>43290</v>
      </c>
      <c r="U32" s="27">
        <v>43290</v>
      </c>
      <c r="V32" s="27">
        <v>44790</v>
      </c>
      <c r="W32" s="27">
        <v>44790</v>
      </c>
      <c r="X32" s="27">
        <v>43290</v>
      </c>
      <c r="Y32" s="27">
        <f t="shared" si="0"/>
        <v>96.651038178164768</v>
      </c>
      <c r="Z32" s="27">
        <v>36780</v>
      </c>
    </row>
    <row r="33" spans="1:26" ht="18.75">
      <c r="A33" s="14" t="s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8.75">
      <c r="A34" s="17" t="s">
        <v>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8.75">
      <c r="A35" s="14" t="s">
        <v>36</v>
      </c>
      <c r="B35" s="4">
        <v>24545</v>
      </c>
      <c r="C35" s="4">
        <v>24550</v>
      </c>
      <c r="D35" s="4">
        <v>24545</v>
      </c>
      <c r="E35" s="4">
        <v>24545</v>
      </c>
      <c r="F35" s="4">
        <v>24545</v>
      </c>
      <c r="G35" s="4">
        <v>24545</v>
      </c>
      <c r="H35" s="4">
        <v>24545</v>
      </c>
      <c r="I35" s="4">
        <v>24545</v>
      </c>
      <c r="J35" s="4">
        <v>24550</v>
      </c>
      <c r="K35" s="4">
        <v>24550</v>
      </c>
      <c r="L35" s="4">
        <v>24550</v>
      </c>
      <c r="M35" s="27">
        <v>24070</v>
      </c>
      <c r="N35" s="27">
        <v>24550</v>
      </c>
      <c r="O35" s="27">
        <v>26450</v>
      </c>
      <c r="P35" s="27">
        <v>26450</v>
      </c>
      <c r="Q35" s="27">
        <v>26450</v>
      </c>
      <c r="R35" s="27">
        <v>26450</v>
      </c>
      <c r="S35" s="27">
        <v>26450</v>
      </c>
      <c r="T35" s="27">
        <v>26450</v>
      </c>
      <c r="U35" s="27">
        <v>26450</v>
      </c>
      <c r="V35" s="27">
        <v>26450</v>
      </c>
      <c r="W35" s="27">
        <v>26450</v>
      </c>
      <c r="X35" s="27">
        <v>26450</v>
      </c>
      <c r="Y35" s="27">
        <f t="shared" si="0"/>
        <v>100</v>
      </c>
      <c r="Z35" s="27">
        <v>24545</v>
      </c>
    </row>
    <row r="36" spans="1:26" ht="18.75">
      <c r="A36" s="14" t="s">
        <v>39</v>
      </c>
      <c r="B36" s="4">
        <v>25400</v>
      </c>
      <c r="C36" s="4">
        <v>25400</v>
      </c>
      <c r="D36" s="4">
        <v>25400</v>
      </c>
      <c r="E36" s="4">
        <v>25400</v>
      </c>
      <c r="F36" s="4">
        <v>33325</v>
      </c>
      <c r="G36" s="4">
        <v>33325</v>
      </c>
      <c r="H36" s="4">
        <v>33325</v>
      </c>
      <c r="I36" s="4">
        <v>33325</v>
      </c>
      <c r="J36" s="4">
        <v>33330</v>
      </c>
      <c r="K36" s="4">
        <v>33330</v>
      </c>
      <c r="L36" s="4">
        <v>33330</v>
      </c>
      <c r="M36" s="27">
        <v>30726.799999999999</v>
      </c>
      <c r="N36" s="27">
        <v>33330</v>
      </c>
      <c r="O36" s="27">
        <v>30726.799999999999</v>
      </c>
      <c r="P36" s="27">
        <v>33330</v>
      </c>
      <c r="Q36" s="27">
        <v>33330</v>
      </c>
      <c r="R36" s="27">
        <v>33330</v>
      </c>
      <c r="S36" s="27">
        <v>33330</v>
      </c>
      <c r="T36" s="27">
        <v>33330</v>
      </c>
      <c r="U36" s="27">
        <v>33330</v>
      </c>
      <c r="V36" s="27">
        <v>33330</v>
      </c>
      <c r="W36" s="27">
        <v>33830</v>
      </c>
      <c r="X36" s="27">
        <v>33830</v>
      </c>
      <c r="Y36" s="27">
        <f t="shared" si="0"/>
        <v>100</v>
      </c>
      <c r="Z36" s="27">
        <v>25400</v>
      </c>
    </row>
    <row r="37" spans="1:26" ht="18.75">
      <c r="A37" s="14" t="s">
        <v>34</v>
      </c>
      <c r="B37" s="4">
        <v>26420</v>
      </c>
      <c r="C37" s="4">
        <v>26420</v>
      </c>
      <c r="D37" s="4">
        <v>26420</v>
      </c>
      <c r="E37" s="4">
        <v>26420</v>
      </c>
      <c r="F37" s="4">
        <v>26420</v>
      </c>
      <c r="G37" s="4">
        <v>29060</v>
      </c>
      <c r="H37" s="4">
        <v>29060</v>
      </c>
      <c r="I37" s="4">
        <v>29060</v>
      </c>
      <c r="J37" s="4">
        <v>29060</v>
      </c>
      <c r="K37" s="4">
        <v>29060</v>
      </c>
      <c r="L37" s="4">
        <v>29060</v>
      </c>
      <c r="M37" s="27">
        <v>29060</v>
      </c>
      <c r="N37" s="27">
        <v>29060</v>
      </c>
      <c r="O37" s="27">
        <v>29060</v>
      </c>
      <c r="P37" s="27">
        <v>29060</v>
      </c>
      <c r="Q37" s="27">
        <v>29060</v>
      </c>
      <c r="R37" s="27">
        <v>29060</v>
      </c>
      <c r="S37" s="27">
        <v>32700</v>
      </c>
      <c r="T37" s="27">
        <v>32700</v>
      </c>
      <c r="U37" s="27">
        <v>32700</v>
      </c>
      <c r="V37" s="27">
        <v>32700</v>
      </c>
      <c r="W37" s="27">
        <v>32700</v>
      </c>
      <c r="X37" s="27">
        <v>32700</v>
      </c>
      <c r="Y37" s="27">
        <f t="shared" si="0"/>
        <v>100</v>
      </c>
      <c r="Z37" s="27">
        <v>26420</v>
      </c>
    </row>
    <row r="38" spans="1:26" ht="18.75">
      <c r="A38" s="14" t="s">
        <v>45</v>
      </c>
      <c r="B38" s="4">
        <v>31885</v>
      </c>
      <c r="C38" s="4">
        <v>31890</v>
      </c>
      <c r="D38" s="4">
        <v>31885</v>
      </c>
      <c r="E38" s="4">
        <v>32230</v>
      </c>
      <c r="F38" s="4">
        <v>32230</v>
      </c>
      <c r="G38" s="4">
        <v>32230</v>
      </c>
      <c r="H38" s="4">
        <v>32690</v>
      </c>
      <c r="I38" s="4">
        <v>32690</v>
      </c>
      <c r="J38" s="4">
        <v>32690</v>
      </c>
      <c r="K38" s="4">
        <v>33700</v>
      </c>
      <c r="L38" s="4">
        <v>33700</v>
      </c>
      <c r="M38" s="27">
        <v>32000</v>
      </c>
      <c r="N38" s="27">
        <v>34600</v>
      </c>
      <c r="O38" s="27">
        <v>34000</v>
      </c>
      <c r="P38" s="27">
        <v>34600</v>
      </c>
      <c r="Q38" s="27">
        <v>34600</v>
      </c>
      <c r="R38" s="27">
        <v>34600</v>
      </c>
      <c r="S38" s="27">
        <v>34600</v>
      </c>
      <c r="T38" s="27">
        <v>34600</v>
      </c>
      <c r="U38" s="27">
        <v>34600</v>
      </c>
      <c r="V38" s="27">
        <v>34600</v>
      </c>
      <c r="W38" s="27">
        <v>34600</v>
      </c>
      <c r="X38" s="27">
        <v>34600</v>
      </c>
      <c r="Y38" s="27">
        <f t="shared" si="0"/>
        <v>100</v>
      </c>
      <c r="Z38" s="27">
        <v>31885</v>
      </c>
    </row>
    <row r="39" spans="1:26" ht="18.75">
      <c r="A39" s="14" t="s">
        <v>11</v>
      </c>
      <c r="B39" s="4"/>
      <c r="C39" s="4">
        <v>29310</v>
      </c>
      <c r="D39" s="4">
        <v>33820</v>
      </c>
      <c r="E39" s="4">
        <v>33820</v>
      </c>
      <c r="F39" s="4">
        <v>33820</v>
      </c>
      <c r="G39" s="4">
        <v>33820</v>
      </c>
      <c r="H39" s="4">
        <v>33820</v>
      </c>
      <c r="I39" s="4"/>
      <c r="J39" s="4"/>
      <c r="K39" s="4">
        <v>33820</v>
      </c>
      <c r="L39" s="4">
        <v>33820</v>
      </c>
      <c r="M39" s="27">
        <v>33840</v>
      </c>
      <c r="N39" s="27">
        <v>33820</v>
      </c>
      <c r="O39" s="27">
        <v>33840</v>
      </c>
      <c r="P39" s="27">
        <v>32200</v>
      </c>
      <c r="Q39" s="27">
        <v>33820</v>
      </c>
      <c r="R39" s="27">
        <v>35190</v>
      </c>
      <c r="S39" s="27">
        <v>35190</v>
      </c>
      <c r="T39" s="27">
        <v>35190</v>
      </c>
      <c r="U39" s="27">
        <v>35190</v>
      </c>
      <c r="V39" s="27">
        <v>35190</v>
      </c>
      <c r="W39" s="27">
        <v>35190</v>
      </c>
      <c r="X39" s="27">
        <v>35190</v>
      </c>
      <c r="Y39" s="27">
        <f t="shared" si="0"/>
        <v>100</v>
      </c>
      <c r="Z39" s="27"/>
    </row>
    <row r="40" spans="1:26" ht="18.75">
      <c r="A40" s="14" t="s">
        <v>15</v>
      </c>
      <c r="B40" s="4">
        <v>26735</v>
      </c>
      <c r="C40" s="4"/>
      <c r="D40" s="4">
        <v>26735</v>
      </c>
      <c r="E40" s="4">
        <v>26735</v>
      </c>
      <c r="F40" s="4">
        <v>26735</v>
      </c>
      <c r="G40" s="4">
        <v>29415</v>
      </c>
      <c r="H40" s="4">
        <v>29415</v>
      </c>
      <c r="I40" s="4">
        <v>29415</v>
      </c>
      <c r="J40" s="4">
        <v>29420</v>
      </c>
      <c r="K40" s="4">
        <v>29420</v>
      </c>
      <c r="L40" s="4">
        <v>29420</v>
      </c>
      <c r="M40" s="27">
        <v>33850</v>
      </c>
      <c r="N40" s="27">
        <v>29420</v>
      </c>
      <c r="O40" s="27">
        <v>33850</v>
      </c>
      <c r="P40" s="27"/>
      <c r="Q40" s="27">
        <v>32200</v>
      </c>
      <c r="R40" s="27">
        <v>32200</v>
      </c>
      <c r="S40" s="27"/>
      <c r="T40" s="27">
        <v>32200</v>
      </c>
      <c r="U40" s="27">
        <v>32200</v>
      </c>
      <c r="V40" s="27"/>
      <c r="W40" s="27">
        <v>32200</v>
      </c>
      <c r="X40" s="27">
        <v>32200</v>
      </c>
      <c r="Y40" s="27">
        <f t="shared" si="0"/>
        <v>100</v>
      </c>
      <c r="Z40" s="27">
        <v>26735</v>
      </c>
    </row>
    <row r="41" spans="1:26" ht="18.75">
      <c r="A41" s="14" t="s">
        <v>16</v>
      </c>
      <c r="B41" s="4">
        <v>22830</v>
      </c>
      <c r="C41" s="4"/>
      <c r="D41" s="4">
        <v>23665</v>
      </c>
      <c r="E41" s="4">
        <v>23665</v>
      </c>
      <c r="F41" s="4">
        <v>23665</v>
      </c>
      <c r="G41" s="4">
        <v>23665</v>
      </c>
      <c r="H41" s="4">
        <v>23665</v>
      </c>
      <c r="I41" s="4">
        <v>23665</v>
      </c>
      <c r="J41" s="4">
        <v>23670</v>
      </c>
      <c r="K41" s="4">
        <v>25670</v>
      </c>
      <c r="L41" s="4">
        <v>23270</v>
      </c>
      <c r="M41" s="27">
        <v>19500</v>
      </c>
      <c r="N41" s="27">
        <v>28270</v>
      </c>
      <c r="O41" s="27">
        <v>26670</v>
      </c>
      <c r="P41" s="27">
        <v>28270</v>
      </c>
      <c r="Q41" s="27">
        <v>28270</v>
      </c>
      <c r="R41" s="27">
        <v>28270</v>
      </c>
      <c r="S41" s="27">
        <v>28270</v>
      </c>
      <c r="T41" s="27">
        <v>28270</v>
      </c>
      <c r="U41" s="27">
        <v>28270</v>
      </c>
      <c r="V41" s="27">
        <v>28670</v>
      </c>
      <c r="W41" s="27">
        <v>28670</v>
      </c>
      <c r="X41" s="27">
        <v>28670</v>
      </c>
      <c r="Y41" s="27">
        <f t="shared" si="0"/>
        <v>100</v>
      </c>
      <c r="Z41" s="27">
        <v>22830</v>
      </c>
    </row>
    <row r="42" spans="1:26" ht="18.75">
      <c r="A42" s="14" t="s">
        <v>33</v>
      </c>
      <c r="B42" s="4">
        <v>27984.5</v>
      </c>
      <c r="C42" s="4">
        <v>27990</v>
      </c>
      <c r="D42" s="4">
        <v>27984.5</v>
      </c>
      <c r="E42" s="4">
        <v>27984.5</v>
      </c>
      <c r="F42" s="4">
        <v>27984.5</v>
      </c>
      <c r="G42" s="4">
        <v>27984.5</v>
      </c>
      <c r="H42" s="4">
        <v>27984.5</v>
      </c>
      <c r="I42" s="4">
        <v>27984.5</v>
      </c>
      <c r="J42" s="4">
        <v>27990</v>
      </c>
      <c r="K42" s="4">
        <v>27990</v>
      </c>
      <c r="L42" s="4">
        <v>27990</v>
      </c>
      <c r="M42" s="27">
        <v>27400</v>
      </c>
      <c r="N42" s="27">
        <v>27990</v>
      </c>
      <c r="O42" s="27">
        <v>27400</v>
      </c>
      <c r="P42" s="27">
        <v>27990</v>
      </c>
      <c r="Q42" s="27">
        <v>27990</v>
      </c>
      <c r="R42" s="27">
        <v>27990</v>
      </c>
      <c r="S42" s="27">
        <v>27990</v>
      </c>
      <c r="T42" s="27">
        <v>27990</v>
      </c>
      <c r="U42" s="27">
        <v>27990</v>
      </c>
      <c r="V42" s="27">
        <v>27990</v>
      </c>
      <c r="W42" s="27">
        <v>27990</v>
      </c>
      <c r="X42" s="27">
        <v>27990</v>
      </c>
      <c r="Y42" s="27">
        <f t="shared" si="0"/>
        <v>100</v>
      </c>
      <c r="Z42" s="27">
        <v>27984.5</v>
      </c>
    </row>
    <row r="43" spans="1:26" ht="18.75">
      <c r="A43" s="14" t="s">
        <v>20</v>
      </c>
      <c r="B43" s="4">
        <v>27596.5</v>
      </c>
      <c r="C43" s="4">
        <v>35000</v>
      </c>
      <c r="D43" s="4">
        <v>35000</v>
      </c>
      <c r="E43" s="4">
        <v>26500</v>
      </c>
      <c r="F43" s="4">
        <v>26900</v>
      </c>
      <c r="G43" s="4">
        <v>26900</v>
      </c>
      <c r="H43" s="4">
        <v>26900</v>
      </c>
      <c r="I43" s="4">
        <v>27900</v>
      </c>
      <c r="J43" s="4">
        <v>27900</v>
      </c>
      <c r="K43" s="4">
        <v>27400</v>
      </c>
      <c r="L43" s="4">
        <v>27400</v>
      </c>
      <c r="M43" s="27">
        <v>30350</v>
      </c>
      <c r="N43" s="27">
        <v>27900</v>
      </c>
      <c r="O43" s="27">
        <v>30000</v>
      </c>
      <c r="P43" s="27">
        <v>27650</v>
      </c>
      <c r="Q43" s="27">
        <v>27150</v>
      </c>
      <c r="R43" s="27">
        <v>27650</v>
      </c>
      <c r="S43" s="27">
        <v>27650</v>
      </c>
      <c r="T43" s="27">
        <v>27650</v>
      </c>
      <c r="U43" s="27">
        <v>27650</v>
      </c>
      <c r="V43" s="27">
        <v>27650</v>
      </c>
      <c r="W43" s="27">
        <v>27900</v>
      </c>
      <c r="X43" s="27">
        <v>27400</v>
      </c>
      <c r="Y43" s="27">
        <f t="shared" si="0"/>
        <v>98.207885304659499</v>
      </c>
      <c r="Z43" s="27">
        <v>26870</v>
      </c>
    </row>
    <row r="44" spans="1:26" ht="18.75">
      <c r="A44" s="14" t="s">
        <v>40</v>
      </c>
      <c r="B44" s="4">
        <v>19800</v>
      </c>
      <c r="C44" s="4">
        <v>19800</v>
      </c>
      <c r="D44" s="4">
        <v>19800</v>
      </c>
      <c r="E44" s="4">
        <v>25065</v>
      </c>
      <c r="F44" s="4">
        <v>25065</v>
      </c>
      <c r="G44" s="4">
        <v>25065</v>
      </c>
      <c r="H44" s="4">
        <v>25065</v>
      </c>
      <c r="I44" s="4">
        <v>25065</v>
      </c>
      <c r="J44" s="4"/>
      <c r="K44" s="4">
        <v>25070</v>
      </c>
      <c r="L44" s="4">
        <v>25070</v>
      </c>
      <c r="M44" s="27">
        <v>22130</v>
      </c>
      <c r="N44" s="27">
        <v>25070</v>
      </c>
      <c r="O44" s="27">
        <v>22130</v>
      </c>
      <c r="P44" s="27">
        <v>25070</v>
      </c>
      <c r="Q44" s="27">
        <v>25950</v>
      </c>
      <c r="R44" s="27">
        <v>25950</v>
      </c>
      <c r="S44" s="27">
        <v>25950</v>
      </c>
      <c r="T44" s="27">
        <v>25950</v>
      </c>
      <c r="U44" s="27"/>
      <c r="V44" s="27">
        <v>28600</v>
      </c>
      <c r="W44" s="27">
        <v>28600</v>
      </c>
      <c r="X44" s="27">
        <v>28600</v>
      </c>
      <c r="Y44" s="27">
        <f t="shared" si="0"/>
        <v>100</v>
      </c>
      <c r="Z44" s="27"/>
    </row>
    <row r="45" spans="1:26" ht="18.75">
      <c r="A45" s="14" t="s">
        <v>19</v>
      </c>
      <c r="B45" s="4">
        <v>27170</v>
      </c>
      <c r="C45" s="4">
        <v>28760</v>
      </c>
      <c r="D45" s="4">
        <v>28755</v>
      </c>
      <c r="E45" s="4">
        <v>27263</v>
      </c>
      <c r="F45" s="4">
        <v>27263</v>
      </c>
      <c r="G45" s="4">
        <v>27245</v>
      </c>
      <c r="H45" s="4">
        <v>27245</v>
      </c>
      <c r="I45" s="4">
        <v>27245</v>
      </c>
      <c r="J45" s="4">
        <v>27250</v>
      </c>
      <c r="K45" s="4">
        <v>27250</v>
      </c>
      <c r="L45" s="4">
        <v>27250</v>
      </c>
      <c r="M45" s="27">
        <v>27245</v>
      </c>
      <c r="N45" s="27">
        <v>27260</v>
      </c>
      <c r="O45" s="27">
        <v>27260</v>
      </c>
      <c r="P45" s="27">
        <v>27260</v>
      </c>
      <c r="Q45" s="27">
        <v>27260</v>
      </c>
      <c r="R45" s="27">
        <v>27260</v>
      </c>
      <c r="S45" s="27">
        <v>27260</v>
      </c>
      <c r="T45" s="27">
        <v>27260</v>
      </c>
      <c r="U45" s="27">
        <v>27260</v>
      </c>
      <c r="V45" s="27">
        <v>27260</v>
      </c>
      <c r="W45" s="27">
        <v>27260</v>
      </c>
      <c r="X45" s="27">
        <v>27260</v>
      </c>
      <c r="Y45" s="27">
        <f t="shared" si="0"/>
        <v>100</v>
      </c>
      <c r="Z45" s="27">
        <v>27540</v>
      </c>
    </row>
    <row r="46" spans="1:26" ht="18.75">
      <c r="A46" s="14" t="s">
        <v>46</v>
      </c>
      <c r="B46" s="4">
        <v>19000</v>
      </c>
      <c r="C46" s="4">
        <v>39750</v>
      </c>
      <c r="D46" s="4">
        <v>39750</v>
      </c>
      <c r="E46" s="4">
        <v>26363</v>
      </c>
      <c r="F46" s="4">
        <v>31363.5</v>
      </c>
      <c r="G46" s="4">
        <v>32181.5</v>
      </c>
      <c r="H46" s="4">
        <v>32681.5</v>
      </c>
      <c r="I46" s="4">
        <v>29000</v>
      </c>
      <c r="J46" s="4">
        <v>29000</v>
      </c>
      <c r="K46" s="4">
        <v>34180</v>
      </c>
      <c r="L46" s="4">
        <v>35100</v>
      </c>
      <c r="M46" s="27">
        <v>26500</v>
      </c>
      <c r="N46" s="27">
        <v>35100</v>
      </c>
      <c r="O46" s="27">
        <v>30000</v>
      </c>
      <c r="P46" s="27">
        <v>34180</v>
      </c>
      <c r="Q46" s="27">
        <v>28870</v>
      </c>
      <c r="R46" s="27">
        <v>27670</v>
      </c>
      <c r="S46" s="27">
        <v>27670</v>
      </c>
      <c r="T46" s="27"/>
      <c r="U46" s="27">
        <v>27670</v>
      </c>
      <c r="V46" s="27">
        <v>27720</v>
      </c>
      <c r="W46" s="27">
        <v>27720</v>
      </c>
      <c r="X46" s="27">
        <v>27720</v>
      </c>
      <c r="Y46" s="27">
        <f t="shared" si="0"/>
        <v>100</v>
      </c>
      <c r="Z46" s="27">
        <v>19000</v>
      </c>
    </row>
    <row r="47" spans="1:26" ht="18.75">
      <c r="A47" s="17" t="s">
        <v>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8.75">
      <c r="A48" s="14" t="s">
        <v>12</v>
      </c>
      <c r="B48" s="4">
        <v>22375</v>
      </c>
      <c r="C48" s="4"/>
      <c r="D48" s="4">
        <v>22500</v>
      </c>
      <c r="E48" s="4">
        <v>22500</v>
      </c>
      <c r="F48" s="4">
        <v>22833.35</v>
      </c>
      <c r="G48" s="4">
        <v>23083.35</v>
      </c>
      <c r="H48" s="4">
        <v>23083.35</v>
      </c>
      <c r="I48" s="4">
        <v>23083.35</v>
      </c>
      <c r="J48" s="4">
        <v>23090</v>
      </c>
      <c r="K48" s="4">
        <v>23090</v>
      </c>
      <c r="L48" s="4">
        <v>23090</v>
      </c>
      <c r="M48" s="27">
        <v>23666.7</v>
      </c>
      <c r="N48" s="27"/>
      <c r="O48" s="27">
        <v>23666.7</v>
      </c>
      <c r="P48" s="27">
        <v>23090</v>
      </c>
      <c r="Q48" s="27">
        <v>23100</v>
      </c>
      <c r="R48" s="27">
        <v>23100</v>
      </c>
      <c r="S48" s="27">
        <v>23100</v>
      </c>
      <c r="T48" s="27">
        <v>23100</v>
      </c>
      <c r="U48" s="27">
        <v>23100</v>
      </c>
      <c r="V48" s="27">
        <v>24000</v>
      </c>
      <c r="W48" s="27">
        <v>24720</v>
      </c>
      <c r="X48" s="27">
        <v>24860</v>
      </c>
      <c r="Y48" s="27">
        <f t="shared" si="0"/>
        <v>100.5663430420712</v>
      </c>
      <c r="Z48" s="27">
        <v>22375</v>
      </c>
    </row>
    <row r="49" spans="1:26" ht="18.75">
      <c r="A49" s="14" t="s">
        <v>22</v>
      </c>
      <c r="B49" s="4">
        <v>36970.800000000003</v>
      </c>
      <c r="C49" s="4">
        <v>36980</v>
      </c>
      <c r="D49" s="4">
        <v>36970.800000000003</v>
      </c>
      <c r="E49" s="4">
        <v>38028.65</v>
      </c>
      <c r="F49" s="4">
        <v>38028.65</v>
      </c>
      <c r="G49" s="4">
        <v>37103.15</v>
      </c>
      <c r="H49" s="4">
        <v>38406.25</v>
      </c>
      <c r="I49" s="4">
        <v>35506.25</v>
      </c>
      <c r="J49" s="4">
        <v>35510</v>
      </c>
      <c r="K49" s="4">
        <v>33310</v>
      </c>
      <c r="L49" s="4">
        <v>33310</v>
      </c>
      <c r="M49" s="27">
        <v>32178.7</v>
      </c>
      <c r="N49" s="27">
        <v>37790</v>
      </c>
      <c r="O49" s="27">
        <v>32237.9</v>
      </c>
      <c r="P49" s="27">
        <v>37790</v>
      </c>
      <c r="Q49" s="27">
        <v>37790</v>
      </c>
      <c r="R49" s="27">
        <v>37790</v>
      </c>
      <c r="S49" s="27">
        <v>37790</v>
      </c>
      <c r="T49" s="27">
        <v>37790</v>
      </c>
      <c r="U49" s="27">
        <v>41090</v>
      </c>
      <c r="V49" s="27"/>
      <c r="W49" s="27"/>
      <c r="X49" s="27">
        <v>31500</v>
      </c>
      <c r="Y49" s="27"/>
      <c r="Z49" s="27">
        <v>36970.800000000003</v>
      </c>
    </row>
    <row r="50" spans="1:26" ht="18.75">
      <c r="A50" s="14" t="s">
        <v>44</v>
      </c>
      <c r="B50" s="4">
        <v>29140</v>
      </c>
      <c r="C50" s="4">
        <v>27500</v>
      </c>
      <c r="D50" s="4">
        <v>30730</v>
      </c>
      <c r="E50" s="4">
        <v>29476.5</v>
      </c>
      <c r="F50" s="4">
        <v>29726.5</v>
      </c>
      <c r="G50" s="4">
        <v>31250</v>
      </c>
      <c r="H50" s="4">
        <v>29726.5</v>
      </c>
      <c r="I50" s="4">
        <v>29726.5</v>
      </c>
      <c r="J50" s="4">
        <v>29730</v>
      </c>
      <c r="K50" s="4">
        <v>31250</v>
      </c>
      <c r="L50" s="4">
        <v>27210</v>
      </c>
      <c r="M50" s="27">
        <v>32000</v>
      </c>
      <c r="N50" s="27">
        <v>29730</v>
      </c>
      <c r="O50" s="27">
        <v>32000</v>
      </c>
      <c r="P50" s="27">
        <v>31250</v>
      </c>
      <c r="Q50" s="27">
        <v>29730</v>
      </c>
      <c r="R50" s="27">
        <v>29730</v>
      </c>
      <c r="S50" s="27">
        <v>29730</v>
      </c>
      <c r="T50" s="27">
        <v>29730</v>
      </c>
      <c r="U50" s="27">
        <v>29730</v>
      </c>
      <c r="V50" s="27">
        <v>29730</v>
      </c>
      <c r="W50" s="27">
        <v>29730</v>
      </c>
      <c r="X50" s="27">
        <v>29730</v>
      </c>
      <c r="Y50" s="27">
        <f t="shared" si="0"/>
        <v>100</v>
      </c>
      <c r="Z50" s="27">
        <v>27500</v>
      </c>
    </row>
    <row r="51" spans="1:26" ht="18.75">
      <c r="A51" s="14" t="s">
        <v>48</v>
      </c>
      <c r="B51" s="4">
        <v>24950</v>
      </c>
      <c r="C51" s="4">
        <v>25400</v>
      </c>
      <c r="D51" s="4">
        <v>24500</v>
      </c>
      <c r="E51" s="4">
        <v>24950</v>
      </c>
      <c r="F51" s="4">
        <v>24950</v>
      </c>
      <c r="G51" s="4">
        <v>24950</v>
      </c>
      <c r="H51" s="4">
        <v>27050</v>
      </c>
      <c r="I51" s="4">
        <v>24950</v>
      </c>
      <c r="J51" s="4">
        <v>24950</v>
      </c>
      <c r="K51" s="4">
        <v>24950</v>
      </c>
      <c r="L51" s="4">
        <v>25400</v>
      </c>
      <c r="M51" s="27">
        <v>25400</v>
      </c>
      <c r="N51" s="27">
        <v>26750</v>
      </c>
      <c r="O51" s="27">
        <v>26000</v>
      </c>
      <c r="P51" s="27">
        <v>25550</v>
      </c>
      <c r="Q51" s="27">
        <v>25550</v>
      </c>
      <c r="R51" s="27">
        <v>25550</v>
      </c>
      <c r="S51" s="27">
        <v>27750</v>
      </c>
      <c r="T51" s="27">
        <v>27750</v>
      </c>
      <c r="U51" s="27">
        <v>27750</v>
      </c>
      <c r="V51" s="27">
        <v>27750</v>
      </c>
      <c r="W51" s="27">
        <v>27750</v>
      </c>
      <c r="X51" s="27">
        <v>27750</v>
      </c>
      <c r="Y51" s="27">
        <f t="shared" si="0"/>
        <v>100</v>
      </c>
      <c r="Z51" s="27"/>
    </row>
    <row r="52" spans="1:26" ht="18.75">
      <c r="A52" s="17" t="s">
        <v>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8.75">
      <c r="A53" s="14" t="s">
        <v>25</v>
      </c>
      <c r="B53" s="4">
        <v>34015</v>
      </c>
      <c r="C53" s="4">
        <v>34020</v>
      </c>
      <c r="D53" s="4">
        <v>34015</v>
      </c>
      <c r="E53" s="4">
        <v>34015</v>
      </c>
      <c r="F53" s="4">
        <v>34015</v>
      </c>
      <c r="G53" s="4">
        <v>34015</v>
      </c>
      <c r="H53" s="4">
        <v>34015</v>
      </c>
      <c r="I53" s="4">
        <v>37050</v>
      </c>
      <c r="J53" s="4">
        <v>37050</v>
      </c>
      <c r="K53" s="4">
        <v>37090</v>
      </c>
      <c r="L53" s="4">
        <v>36250</v>
      </c>
      <c r="M53" s="27">
        <v>37600</v>
      </c>
      <c r="N53" s="27">
        <v>37090</v>
      </c>
      <c r="O53" s="27">
        <v>37600</v>
      </c>
      <c r="P53" s="27">
        <v>36250</v>
      </c>
      <c r="Q53" s="27">
        <v>37150</v>
      </c>
      <c r="R53" s="27">
        <v>37150</v>
      </c>
      <c r="S53" s="27">
        <v>37150</v>
      </c>
      <c r="T53" s="27">
        <v>37200</v>
      </c>
      <c r="U53" s="27">
        <v>37200</v>
      </c>
      <c r="V53" s="27">
        <v>37250</v>
      </c>
      <c r="W53" s="27">
        <v>37250</v>
      </c>
      <c r="X53" s="27">
        <v>37250</v>
      </c>
      <c r="Y53" s="27">
        <f t="shared" si="0"/>
        <v>100</v>
      </c>
      <c r="Z53" s="27">
        <v>34015</v>
      </c>
    </row>
    <row r="54" spans="1:26" ht="18.75">
      <c r="A54" s="14" t="s">
        <v>35</v>
      </c>
      <c r="B54" s="4"/>
      <c r="C54" s="4">
        <v>29000</v>
      </c>
      <c r="D54" s="4">
        <v>29000</v>
      </c>
      <c r="E54" s="4">
        <v>29000</v>
      </c>
      <c r="F54" s="4">
        <v>30000</v>
      </c>
      <c r="G54" s="4"/>
      <c r="H54" s="4"/>
      <c r="I54" s="4">
        <v>28800</v>
      </c>
      <c r="J54" s="4">
        <v>28800</v>
      </c>
      <c r="K54" s="4">
        <v>28800</v>
      </c>
      <c r="L54" s="4">
        <v>31100</v>
      </c>
      <c r="M54" s="27">
        <v>31700</v>
      </c>
      <c r="N54" s="27">
        <v>31100</v>
      </c>
      <c r="O54" s="27">
        <v>31700</v>
      </c>
      <c r="P54" s="27">
        <v>31100</v>
      </c>
      <c r="Q54" s="27">
        <v>31100</v>
      </c>
      <c r="R54" s="27">
        <v>31100</v>
      </c>
      <c r="S54" s="27">
        <v>31100</v>
      </c>
      <c r="T54" s="27">
        <v>31100</v>
      </c>
      <c r="U54" s="27">
        <v>31100</v>
      </c>
      <c r="V54" s="27">
        <v>31100</v>
      </c>
      <c r="W54" s="27">
        <v>31100</v>
      </c>
      <c r="X54" s="27">
        <v>31650</v>
      </c>
      <c r="Y54" s="27">
        <f t="shared" si="0"/>
        <v>101.7684887459807</v>
      </c>
      <c r="Z54" s="27">
        <v>32500</v>
      </c>
    </row>
    <row r="55" spans="1:26" ht="18.75" customHeight="1">
      <c r="A55" s="15" t="s">
        <v>6</v>
      </c>
      <c r="B55" s="4">
        <v>34000</v>
      </c>
      <c r="C55" s="4">
        <v>35130</v>
      </c>
      <c r="D55" s="4">
        <v>35131.5</v>
      </c>
      <c r="E55" s="4">
        <v>35131.5</v>
      </c>
      <c r="F55" s="4">
        <v>35131.5</v>
      </c>
      <c r="G55" s="4">
        <v>35440</v>
      </c>
      <c r="H55" s="4">
        <v>35440</v>
      </c>
      <c r="I55" s="4">
        <v>35440</v>
      </c>
      <c r="J55" s="4">
        <v>35440</v>
      </c>
      <c r="K55" s="4">
        <v>36500</v>
      </c>
      <c r="L55" s="4">
        <v>36500</v>
      </c>
      <c r="M55" s="27">
        <v>35000</v>
      </c>
      <c r="N55" s="27">
        <v>36050</v>
      </c>
      <c r="O55" s="27">
        <v>38888</v>
      </c>
      <c r="P55" s="27">
        <v>36050</v>
      </c>
      <c r="Q55" s="27">
        <v>33320</v>
      </c>
      <c r="R55" s="27">
        <v>31500</v>
      </c>
      <c r="S55" s="27">
        <v>31500</v>
      </c>
      <c r="T55" s="27">
        <v>31500</v>
      </c>
      <c r="U55" s="27">
        <v>33320</v>
      </c>
      <c r="V55" s="27">
        <v>31500</v>
      </c>
      <c r="W55" s="27">
        <v>31500</v>
      </c>
      <c r="X55" s="27">
        <v>31500</v>
      </c>
      <c r="Y55" s="27">
        <f t="shared" si="0"/>
        <v>100</v>
      </c>
      <c r="Z55" s="27">
        <v>34000</v>
      </c>
    </row>
    <row r="56" spans="1:26" ht="18.75">
      <c r="A56" s="14" t="s">
        <v>31</v>
      </c>
      <c r="B56" s="4">
        <v>28014</v>
      </c>
      <c r="C56" s="4">
        <v>28960</v>
      </c>
      <c r="D56" s="4">
        <v>29000</v>
      </c>
      <c r="E56" s="4">
        <v>29424.5</v>
      </c>
      <c r="F56" s="4">
        <v>29578.5</v>
      </c>
      <c r="G56" s="4">
        <v>29583</v>
      </c>
      <c r="H56" s="4">
        <v>29287.5</v>
      </c>
      <c r="I56" s="4">
        <v>30219.5</v>
      </c>
      <c r="J56" s="4">
        <v>30220</v>
      </c>
      <c r="K56" s="4">
        <v>30220</v>
      </c>
      <c r="L56" s="4"/>
      <c r="M56" s="27">
        <v>30370</v>
      </c>
      <c r="N56" s="27">
        <v>29730</v>
      </c>
      <c r="O56" s="27">
        <v>30370</v>
      </c>
      <c r="P56" s="27">
        <v>29920</v>
      </c>
      <c r="Q56" s="27">
        <v>29920</v>
      </c>
      <c r="R56" s="27">
        <v>29440</v>
      </c>
      <c r="S56" s="27">
        <v>29830</v>
      </c>
      <c r="T56" s="27">
        <v>29330</v>
      </c>
      <c r="U56" s="27">
        <v>30150</v>
      </c>
      <c r="V56" s="27">
        <v>30150</v>
      </c>
      <c r="W56" s="27">
        <v>30150</v>
      </c>
      <c r="X56" s="27">
        <v>30150</v>
      </c>
      <c r="Y56" s="27">
        <f t="shared" si="0"/>
        <v>100</v>
      </c>
      <c r="Z56" s="27">
        <v>27993.5</v>
      </c>
    </row>
    <row r="57" spans="1:26" ht="18.75">
      <c r="A57" s="14" t="s">
        <v>32</v>
      </c>
      <c r="B57" s="4">
        <v>29046</v>
      </c>
      <c r="C57" s="4">
        <v>29050</v>
      </c>
      <c r="D57" s="4">
        <v>29046</v>
      </c>
      <c r="E57" s="4">
        <v>30500</v>
      </c>
      <c r="F57" s="4">
        <v>30500</v>
      </c>
      <c r="G57" s="4">
        <v>30500</v>
      </c>
      <c r="H57" s="4">
        <v>30500</v>
      </c>
      <c r="I57" s="4">
        <v>30500</v>
      </c>
      <c r="J57" s="4">
        <v>30500</v>
      </c>
      <c r="K57" s="4">
        <v>32230</v>
      </c>
      <c r="L57" s="4">
        <v>32230</v>
      </c>
      <c r="M57" s="27">
        <v>34000</v>
      </c>
      <c r="N57" s="27">
        <v>32230</v>
      </c>
      <c r="O57" s="27">
        <v>34000</v>
      </c>
      <c r="P57" s="27">
        <v>32310</v>
      </c>
      <c r="Q57" s="27">
        <v>32310</v>
      </c>
      <c r="R57" s="27">
        <v>32310</v>
      </c>
      <c r="S57" s="27">
        <v>32310</v>
      </c>
      <c r="T57" s="27">
        <v>32310</v>
      </c>
      <c r="U57" s="27">
        <v>32310</v>
      </c>
      <c r="V57" s="27">
        <v>32310</v>
      </c>
      <c r="W57" s="27">
        <v>32510</v>
      </c>
      <c r="X57" s="27">
        <v>32510</v>
      </c>
      <c r="Y57" s="27">
        <f t="shared" si="0"/>
        <v>100</v>
      </c>
      <c r="Z57" s="27">
        <v>29046</v>
      </c>
    </row>
    <row r="58" spans="1:26" ht="18.75">
      <c r="A58" s="14" t="s">
        <v>58</v>
      </c>
      <c r="B58" s="4"/>
      <c r="C58" s="4">
        <v>27380</v>
      </c>
      <c r="D58" s="4">
        <v>27376.5</v>
      </c>
      <c r="E58" s="4">
        <v>30627</v>
      </c>
      <c r="F58" s="4">
        <v>30627</v>
      </c>
      <c r="G58" s="4">
        <v>30627</v>
      </c>
      <c r="H58" s="4">
        <v>31138</v>
      </c>
      <c r="I58" s="4">
        <v>31138</v>
      </c>
      <c r="J58" s="4">
        <v>31140</v>
      </c>
      <c r="K58" s="4">
        <v>29050</v>
      </c>
      <c r="L58" s="4">
        <v>31400</v>
      </c>
      <c r="M58" s="27">
        <v>33846</v>
      </c>
      <c r="N58" s="27">
        <v>28020</v>
      </c>
      <c r="O58" s="27">
        <v>33846</v>
      </c>
      <c r="P58" s="27">
        <v>28020</v>
      </c>
      <c r="Q58" s="27">
        <v>28200</v>
      </c>
      <c r="R58" s="27">
        <v>32640</v>
      </c>
      <c r="S58" s="27">
        <v>32640</v>
      </c>
      <c r="T58" s="27">
        <v>33790</v>
      </c>
      <c r="U58" s="27">
        <v>33790</v>
      </c>
      <c r="V58" s="27">
        <v>35840</v>
      </c>
      <c r="W58" s="27">
        <v>35840</v>
      </c>
      <c r="X58" s="27">
        <v>33360</v>
      </c>
      <c r="Y58" s="27">
        <f t="shared" si="0"/>
        <v>93.080357142857139</v>
      </c>
      <c r="Z58" s="27">
        <v>27376</v>
      </c>
    </row>
    <row r="59" spans="1:26" ht="18.75">
      <c r="A59" s="14" t="s">
        <v>43</v>
      </c>
      <c r="B59" s="4">
        <v>28575</v>
      </c>
      <c r="C59" s="4">
        <v>28580</v>
      </c>
      <c r="D59" s="4">
        <v>28575</v>
      </c>
      <c r="E59" s="4"/>
      <c r="F59" s="4">
        <v>28575</v>
      </c>
      <c r="G59" s="4">
        <v>28575</v>
      </c>
      <c r="H59" s="4">
        <v>28575</v>
      </c>
      <c r="I59" s="4">
        <v>28575</v>
      </c>
      <c r="J59" s="4">
        <v>28580</v>
      </c>
      <c r="K59" s="4">
        <v>29380</v>
      </c>
      <c r="L59" s="4">
        <v>29450</v>
      </c>
      <c r="M59" s="27">
        <v>30265</v>
      </c>
      <c r="N59" s="27">
        <v>29460</v>
      </c>
      <c r="O59" s="27">
        <v>30269</v>
      </c>
      <c r="P59" s="27">
        <v>29460</v>
      </c>
      <c r="Q59" s="27">
        <v>29520</v>
      </c>
      <c r="R59" s="27">
        <v>29570</v>
      </c>
      <c r="S59" s="27">
        <v>29550</v>
      </c>
      <c r="T59" s="27">
        <v>29470</v>
      </c>
      <c r="U59" s="27">
        <v>29480</v>
      </c>
      <c r="V59" s="27">
        <v>29490</v>
      </c>
      <c r="W59" s="27">
        <v>29500</v>
      </c>
      <c r="X59" s="27">
        <v>29500</v>
      </c>
      <c r="Y59" s="27">
        <f t="shared" si="0"/>
        <v>100</v>
      </c>
      <c r="Z59" s="27">
        <v>28575</v>
      </c>
    </row>
    <row r="60" spans="1:26" ht="18.75">
      <c r="A60" s="18" t="s">
        <v>55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8.75">
      <c r="A61" s="14" t="s">
        <v>21</v>
      </c>
      <c r="B61" s="4">
        <v>63450</v>
      </c>
      <c r="C61" s="4"/>
      <c r="D61" s="4">
        <v>63450</v>
      </c>
      <c r="E61" s="4">
        <v>63450</v>
      </c>
      <c r="F61" s="4">
        <v>63450</v>
      </c>
      <c r="G61" s="4"/>
      <c r="H61" s="4">
        <v>63450</v>
      </c>
      <c r="I61" s="4">
        <v>63450</v>
      </c>
      <c r="J61" s="4"/>
      <c r="K61" s="4"/>
      <c r="L61" s="4"/>
      <c r="M61" s="27">
        <v>59050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>
        <v>63450</v>
      </c>
    </row>
    <row r="62" spans="1:26" ht="18.75">
      <c r="A62" s="14" t="s">
        <v>26</v>
      </c>
      <c r="B62" s="4">
        <v>33500</v>
      </c>
      <c r="C62" s="4">
        <v>36500</v>
      </c>
      <c r="D62" s="4">
        <v>36500</v>
      </c>
      <c r="E62" s="4">
        <v>36500</v>
      </c>
      <c r="F62" s="4">
        <v>36500</v>
      </c>
      <c r="G62" s="4">
        <v>36500</v>
      </c>
      <c r="H62" s="4">
        <v>36500</v>
      </c>
      <c r="I62" s="4">
        <v>36500</v>
      </c>
      <c r="J62" s="4">
        <v>36500</v>
      </c>
      <c r="K62" s="4">
        <v>36500</v>
      </c>
      <c r="L62" s="4">
        <v>36500</v>
      </c>
      <c r="M62" s="27">
        <v>36600</v>
      </c>
      <c r="N62" s="27">
        <v>34500</v>
      </c>
      <c r="O62" s="27">
        <v>36600</v>
      </c>
      <c r="P62" s="27">
        <v>34500</v>
      </c>
      <c r="Q62" s="27">
        <v>34500</v>
      </c>
      <c r="R62" s="27">
        <v>34500</v>
      </c>
      <c r="S62" s="27"/>
      <c r="T62" s="27"/>
      <c r="U62" s="27">
        <v>30000</v>
      </c>
      <c r="V62" s="27">
        <v>30000</v>
      </c>
      <c r="W62" s="27">
        <v>30000</v>
      </c>
      <c r="X62" s="27">
        <v>32000</v>
      </c>
      <c r="Y62" s="27">
        <f t="shared" si="0"/>
        <v>106.66666666666667</v>
      </c>
      <c r="Z62" s="27">
        <v>33500</v>
      </c>
    </row>
    <row r="63" spans="1:26" ht="18.75">
      <c r="A63" s="14" t="s">
        <v>47</v>
      </c>
      <c r="B63" s="4">
        <v>41000</v>
      </c>
      <c r="C63" s="4">
        <v>41000</v>
      </c>
      <c r="D63" s="4">
        <v>41000</v>
      </c>
      <c r="E63" s="4">
        <v>41000</v>
      </c>
      <c r="F63" s="4">
        <v>41000</v>
      </c>
      <c r="G63" s="4">
        <v>41000</v>
      </c>
      <c r="H63" s="4">
        <v>41000</v>
      </c>
      <c r="I63" s="4">
        <v>41000</v>
      </c>
      <c r="J63" s="4">
        <v>41000</v>
      </c>
      <c r="K63" s="4"/>
      <c r="L63" s="4"/>
      <c r="M63" s="27">
        <v>50200</v>
      </c>
      <c r="N63" s="27"/>
      <c r="O63" s="27">
        <v>50200</v>
      </c>
      <c r="P63" s="27"/>
      <c r="Q63" s="27"/>
      <c r="R63" s="27"/>
      <c r="S63" s="27"/>
      <c r="T63" s="27"/>
      <c r="U63" s="27"/>
      <c r="V63" s="27"/>
      <c r="W63" s="36"/>
      <c r="X63" s="27"/>
      <c r="Y63" s="27"/>
      <c r="Z63" s="27">
        <v>38500</v>
      </c>
    </row>
    <row r="64" spans="1:26" ht="37.5">
      <c r="A64" s="19" t="s">
        <v>57</v>
      </c>
      <c r="B64" s="6">
        <f t="shared" ref="B64:H64" si="1">AVERAGE(B8:B63)</f>
        <v>29437.325000000004</v>
      </c>
      <c r="C64" s="6">
        <f t="shared" si="1"/>
        <v>30497.642857142859</v>
      </c>
      <c r="D64" s="6">
        <f t="shared" si="1"/>
        <v>30693.177083333332</v>
      </c>
      <c r="E64" s="6">
        <f t="shared" si="1"/>
        <v>30458.622727272726</v>
      </c>
      <c r="F64" s="7">
        <f t="shared" si="1"/>
        <v>30927.717708333334</v>
      </c>
      <c r="G64" s="7">
        <f t="shared" si="1"/>
        <v>30561.802222222221</v>
      </c>
      <c r="H64" s="7">
        <f t="shared" si="1"/>
        <v>31461.388888888891</v>
      </c>
      <c r="I64" s="6">
        <f t="shared" ref="I64:P64" si="2">AVERAGE(I8:I63)</f>
        <v>31212.979787234042</v>
      </c>
      <c r="J64" s="6">
        <f t="shared" si="2"/>
        <v>30443.79069767442</v>
      </c>
      <c r="K64" s="6">
        <f t="shared" si="2"/>
        <v>31107.872340425532</v>
      </c>
      <c r="L64" s="6">
        <f t="shared" si="2"/>
        <v>30938.863636363636</v>
      </c>
      <c r="M64" s="6">
        <f t="shared" si="2"/>
        <v>30530.534042553194</v>
      </c>
      <c r="N64" s="6">
        <f t="shared" si="2"/>
        <v>31144.418604651164</v>
      </c>
      <c r="O64" s="6">
        <f t="shared" si="2"/>
        <v>31345.306521739127</v>
      </c>
      <c r="P64" s="6">
        <f t="shared" si="2"/>
        <v>31084.047619047618</v>
      </c>
      <c r="Q64" s="30">
        <f t="shared" ref="Q64:V64" si="3">AVERAGE(Q8:Q63)</f>
        <v>30647.5</v>
      </c>
      <c r="R64" s="30">
        <f t="shared" si="3"/>
        <v>30818.333333333332</v>
      </c>
      <c r="S64" s="30">
        <f t="shared" si="3"/>
        <v>30448.37837837838</v>
      </c>
      <c r="T64" s="34">
        <f t="shared" si="3"/>
        <v>30949.794871794871</v>
      </c>
      <c r="U64" s="34">
        <f t="shared" si="3"/>
        <v>30985.525000000001</v>
      </c>
      <c r="V64" s="34">
        <f t="shared" si="3"/>
        <v>30970</v>
      </c>
      <c r="W64" s="34">
        <f>AVERAGE(W8:W63)</f>
        <v>30911.794871794871</v>
      </c>
      <c r="X64" s="34">
        <f>AVERAGE(X8:X63)</f>
        <v>31391.756097560974</v>
      </c>
      <c r="Y64" s="38">
        <f t="shared" si="0"/>
        <v>101.55267990020222</v>
      </c>
      <c r="Z64" s="37">
        <f>AVERAGE(Z7:Z63)</f>
        <v>29713.697777777776</v>
      </c>
    </row>
    <row r="65" spans="1:16" ht="18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31" customFormat="1" ht="2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</sheetData>
  <mergeCells count="1">
    <mergeCell ref="A5:X5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43" orientation="landscape" r:id="rId1"/>
  <headerFooter>
    <oddFooter>&amp;R&amp;P</oddFooter>
  </headerFooter>
  <rowBreaks count="2" manualBreakCount="2">
    <brk id="56" max="25" man="1"/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2013-12-18T11:18:10Z</dcterms:modified>
</cp:coreProperties>
</file>